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0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AH85" i="1" l="1"/>
  <c r="AG85" i="1"/>
  <c r="Z85" i="1"/>
  <c r="Y85" i="1"/>
  <c r="R85" i="1"/>
  <c r="Q85" i="1"/>
  <c r="J85" i="1"/>
  <c r="AJ85" i="1" s="1"/>
  <c r="I85" i="1"/>
  <c r="AI85" i="1" s="1"/>
  <c r="AI84" i="1"/>
  <c r="AH84" i="1"/>
  <c r="AG84" i="1"/>
  <c r="Z84" i="1"/>
  <c r="Y84" i="1"/>
  <c r="R84" i="1"/>
  <c r="Q84" i="1"/>
  <c r="J84" i="1"/>
  <c r="AJ84" i="1" s="1"/>
  <c r="I84" i="1"/>
  <c r="AG83" i="1"/>
  <c r="AF83" i="1"/>
  <c r="AD83" i="1"/>
  <c r="AC83" i="1"/>
  <c r="AB83" i="1"/>
  <c r="AH83" i="1" s="1"/>
  <c r="X83" i="1"/>
  <c r="V83" i="1"/>
  <c r="U83" i="1"/>
  <c r="Y83" i="1" s="1"/>
  <c r="T83" i="1"/>
  <c r="Z83" i="1" s="1"/>
  <c r="P83" i="1"/>
  <c r="N83" i="1"/>
  <c r="M83" i="1"/>
  <c r="Q83" i="1" s="1"/>
  <c r="L83" i="1"/>
  <c r="R83" i="1" s="1"/>
  <c r="K83" i="1"/>
  <c r="H83" i="1"/>
  <c r="F83" i="1"/>
  <c r="E83" i="1"/>
  <c r="I83" i="1" s="1"/>
  <c r="D83" i="1"/>
  <c r="J83" i="1" s="1"/>
  <c r="C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F70" i="1"/>
  <c r="AD70" i="1"/>
  <c r="AB70" i="1"/>
  <c r="AH70" i="1" s="1"/>
  <c r="AA47" i="1"/>
  <c r="X70" i="1"/>
  <c r="V70" i="1"/>
  <c r="T70" i="1"/>
  <c r="P70" i="1"/>
  <c r="N70" i="1"/>
  <c r="L70" i="1"/>
  <c r="R70" i="1" s="1"/>
  <c r="H70" i="1"/>
  <c r="F70" i="1"/>
  <c r="E70" i="1"/>
  <c r="D70" i="1"/>
  <c r="J70" i="1" s="1"/>
  <c r="C70" i="1"/>
  <c r="AJ69" i="1"/>
  <c r="AJ68" i="1"/>
  <c r="AJ67" i="1"/>
  <c r="AJ66" i="1"/>
  <c r="AF65" i="1"/>
  <c r="AD65" i="1"/>
  <c r="AH65" i="1" s="1"/>
  <c r="AB65" i="1"/>
  <c r="X65" i="1"/>
  <c r="V65" i="1"/>
  <c r="Z65" i="1" s="1"/>
  <c r="T65" i="1"/>
  <c r="P65" i="1"/>
  <c r="N65" i="1"/>
  <c r="N47" i="1" s="1"/>
  <c r="L65" i="1"/>
  <c r="H65" i="1"/>
  <c r="G65" i="1"/>
  <c r="G47" i="1" s="1"/>
  <c r="F65" i="1"/>
  <c r="J65" i="1" s="1"/>
  <c r="E65" i="1"/>
  <c r="D65" i="1"/>
  <c r="C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F50" i="1"/>
  <c r="AE50" i="1"/>
  <c r="AD50" i="1"/>
  <c r="AC50" i="1"/>
  <c r="AC47" i="1" s="1"/>
  <c r="AB50" i="1"/>
  <c r="AH50" i="1" s="1"/>
  <c r="AA50" i="1"/>
  <c r="AG50" i="1" s="1"/>
  <c r="X50" i="1"/>
  <c r="W50" i="1"/>
  <c r="V50" i="1"/>
  <c r="U50" i="1"/>
  <c r="T50" i="1"/>
  <c r="Z50" i="1" s="1"/>
  <c r="S50" i="1"/>
  <c r="Y50" i="1" s="1"/>
  <c r="P50" i="1"/>
  <c r="O50" i="1"/>
  <c r="N50" i="1"/>
  <c r="M50" i="1"/>
  <c r="L50" i="1"/>
  <c r="R50" i="1" s="1"/>
  <c r="K50" i="1"/>
  <c r="Q50" i="1" s="1"/>
  <c r="H50" i="1"/>
  <c r="G50" i="1"/>
  <c r="F50" i="1"/>
  <c r="E50" i="1"/>
  <c r="D50" i="1"/>
  <c r="J50" i="1" s="1"/>
  <c r="AJ50" i="1" s="1"/>
  <c r="C50" i="1"/>
  <c r="I50" i="1" s="1"/>
  <c r="AH49" i="1"/>
  <c r="AG49" i="1"/>
  <c r="Z49" i="1"/>
  <c r="Y49" i="1"/>
  <c r="R49" i="1"/>
  <c r="Q49" i="1"/>
  <c r="J49" i="1"/>
  <c r="AJ49" i="1" s="1"/>
  <c r="I49" i="1"/>
  <c r="AI49" i="1" s="1"/>
  <c r="AF48" i="1"/>
  <c r="AE48" i="1"/>
  <c r="AD48" i="1"/>
  <c r="AC48" i="1"/>
  <c r="AB48" i="1"/>
  <c r="AB47" i="1" s="1"/>
  <c r="AA48" i="1"/>
  <c r="AG48" i="1" s="1"/>
  <c r="X48" i="1"/>
  <c r="W48" i="1"/>
  <c r="V48" i="1"/>
  <c r="U48" i="1"/>
  <c r="T48" i="1"/>
  <c r="T47" i="1" s="1"/>
  <c r="S48" i="1"/>
  <c r="Y48" i="1" s="1"/>
  <c r="P48" i="1"/>
  <c r="P47" i="1" s="1"/>
  <c r="O48" i="1"/>
  <c r="N48" i="1"/>
  <c r="M48" i="1"/>
  <c r="L48" i="1"/>
  <c r="K48" i="1"/>
  <c r="Q48" i="1" s="1"/>
  <c r="H48" i="1"/>
  <c r="H47" i="1" s="1"/>
  <c r="G48" i="1"/>
  <c r="F48" i="1"/>
  <c r="E48" i="1"/>
  <c r="I48" i="1" s="1"/>
  <c r="D48" i="1"/>
  <c r="D47" i="1" s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  <c r="L47" i="1" l="1"/>
  <c r="AI83" i="1"/>
  <c r="E47" i="1"/>
  <c r="AE47" i="1"/>
  <c r="AF47" i="1"/>
  <c r="W47" i="1"/>
  <c r="Z70" i="1"/>
  <c r="AJ70" i="1" s="1"/>
  <c r="X47" i="1"/>
  <c r="U47" i="1"/>
  <c r="Y47" i="1"/>
  <c r="S47" i="1"/>
  <c r="O47" i="1"/>
  <c r="Q47" i="1"/>
  <c r="M47" i="1"/>
  <c r="C47" i="1"/>
  <c r="K47" i="1"/>
  <c r="AI48" i="1"/>
  <c r="AI50" i="1"/>
  <c r="AJ83" i="1"/>
  <c r="R65" i="1"/>
  <c r="AJ65" i="1" s="1"/>
  <c r="F47" i="1"/>
  <c r="V47" i="1"/>
  <c r="AD47" i="1"/>
  <c r="J48" i="1"/>
  <c r="R48" i="1"/>
  <c r="Z48" i="1"/>
  <c r="Z47" i="1" s="1"/>
  <c r="AH48" i="1"/>
  <c r="AH47" i="1" s="1"/>
  <c r="AG47" i="1" l="1"/>
  <c r="AI65" i="1"/>
  <c r="AJ48" i="1"/>
  <c r="J47" i="1"/>
  <c r="R47" i="1"/>
  <c r="AI47" i="1" l="1"/>
  <c r="AJ47" i="1"/>
</calcChain>
</file>

<file path=xl/sharedStrings.xml><?xml version="1.0" encoding="utf-8"?>
<sst xmlns="http://schemas.openxmlformats.org/spreadsheetml/2006/main" count="388" uniqueCount="199">
  <si>
    <t>№ п/п</t>
  </si>
  <si>
    <t xml:space="preserve">Выполняемые мероприятия </t>
  </si>
  <si>
    <t>Наименование месяцев</t>
  </si>
  <si>
    <t>ВСЕГО</t>
  </si>
  <si>
    <t xml:space="preserve">январь </t>
  </si>
  <si>
    <t>февраль</t>
  </si>
  <si>
    <t>март</t>
  </si>
  <si>
    <t>за I квартал</t>
  </si>
  <si>
    <t>апрель</t>
  </si>
  <si>
    <t>май</t>
  </si>
  <si>
    <t>июнь</t>
  </si>
  <si>
    <t>за II квартал</t>
  </si>
  <si>
    <t>июль</t>
  </si>
  <si>
    <t>август</t>
  </si>
  <si>
    <t>Сентябрь</t>
  </si>
  <si>
    <t>за III квартал</t>
  </si>
  <si>
    <t>Октябрь</t>
  </si>
  <si>
    <t>Ноябрь</t>
  </si>
  <si>
    <t>Декабрь</t>
  </si>
  <si>
    <t>за IV квартал</t>
  </si>
  <si>
    <t>за год</t>
  </si>
  <si>
    <r>
      <rPr>
        <b/>
        <sz val="16"/>
        <color rgb="FF000000"/>
        <rFont val="Times New Roman"/>
        <charset val="204"/>
      </rP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charset val="204"/>
      </rPr>
      <t>(установленных по итогам внутреннего контроля)</t>
    </r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</si>
  <si>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</si>
  <si>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</si>
  <si>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</si>
  <si>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</si>
  <si>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</si>
  <si>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</si>
  <si>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</si>
  <si>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</si>
  <si>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</si>
  <si>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</si>
  <si>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</si>
  <si>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</si>
  <si>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</si>
  <si>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</si>
  <si>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</si>
  <si>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</si>
  <si>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</si>
  <si>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</si>
  <si>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</si>
  <si>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</si>
  <si>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</si>
  <si>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</si>
  <si>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</si>
  <si>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</si>
  <si>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</si>
  <si>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</si>
  <si>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</si>
  <si>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</si>
  <si>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</si>
  <si>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</si>
  <si>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</si>
  <si>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</si>
  <si>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</si>
  <si>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</si>
  <si>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</si>
  <si>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</si>
  <si>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</si>
  <si>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</si>
  <si>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</si>
  <si>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</si>
  <si>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</si>
  <si>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</si>
  <si>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</si>
  <si>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</si>
  <si>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</si>
  <si>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</si>
  <si>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</si>
  <si>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</si>
  <si>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</si>
  <si>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</si>
  <si>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</si>
  <si>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</si>
  <si>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</si>
  <si>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</si>
  <si>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</si>
  <si>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</si>
  <si>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</si>
  <si>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</si>
  <si>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</si>
  <si>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</si>
  <si>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</si>
  <si>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</si>
  <si>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</si>
  <si>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</si>
  <si>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</si>
  <si>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2.1. Информация о количестве оказанных государственных услуг</t>
  </si>
  <si>
    <t>комментарии аппарата акима области</t>
  </si>
  <si>
    <t>№</t>
  </si>
  <si>
    <t>Выполняемые мероприятия</t>
  </si>
  <si>
    <t>январь</t>
  </si>
  <si>
    <t>сентябрь</t>
  </si>
  <si>
    <t xml:space="preserve">октябрь </t>
  </si>
  <si>
    <t>ноябрь</t>
  </si>
  <si>
    <t>декабрь</t>
  </si>
  <si>
    <t>физ.лицо</t>
  </si>
  <si>
    <t>юр.лицо</t>
  </si>
  <si>
    <t>Количество оказанных государственных услуг - всего, из них:</t>
  </si>
  <si>
    <t>11.1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</si>
  <si>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</si>
  <si>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</si>
  <si>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ГО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</si>
  <si>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</si>
  <si>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</si>
  <si>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11.2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</si>
  <si>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</t>
  </si>
  <si>
    <t>Прикрепление к медицинской организации, оказывающей первичную медико-санитарную помощь</t>
  </si>
  <si>
    <t>ГОПЭП</t>
  </si>
  <si>
    <t>не заполняется</t>
  </si>
  <si>
    <t>медорганизации подведомтсвенные управлению здравоохранения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</si>
  <si>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</si>
  <si>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</si>
  <si>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</si>
  <si>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</si>
  <si>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</si>
  <si>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</si>
  <si>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</si>
  <si>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заполняется в случае обращения заявителя в организацию здравоохранения и отсутствии возможности внести сведения в МИС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</si>
  <si>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</si>
  <si>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</si>
  <si>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</si>
  <si>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</si>
  <si>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</si>
  <si>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</si>
  <si>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</si>
  <si>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</si>
  <si>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заполняется в случае отсутствия возможноти внесения данных по услуге в МИС</t>
  </si>
  <si>
    <t>11.3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</si>
  <si>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услугам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</si>
  <si>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</si>
  <si>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</si>
  <si>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Вызов скорой медицинской помощи</t>
  </si>
  <si>
    <t>указывается ТОЛЬКО здесь</t>
  </si>
  <si>
    <t>11.4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</si>
  <si>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</t>
  </si>
  <si>
    <t>указывается здесь  в случае обращения к услугодателю напрямую, но при этом все сведения вносятся в МИС</t>
  </si>
  <si>
    <t>Количество отказов в оказании государственных услуг, всего из них:</t>
  </si>
  <si>
    <t>12.1.</t>
  </si>
  <si>
    <r>
      <rPr>
        <sz val="10"/>
        <color rgb="FF000000"/>
        <rFont val="Times New Roman"/>
        <charset val="204"/>
      </rPr>
      <t xml:space="preserve">выданных в электронном виде </t>
    </r>
    <r>
      <rPr>
        <b/>
        <sz val="10"/>
        <color rgb="FF000000"/>
        <rFont val="Times New Roman"/>
        <charset val="204"/>
      </rPr>
      <t>(за исключением веб-портала «электронного правительства» www.egov.kz, www.elicense.kz)</t>
    </r>
  </si>
  <si>
    <t>12.2.</t>
  </si>
  <si>
    <t>выданных в бумажном виде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</si>
  <si>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</si>
  <si>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за __ квартал</t>
  </si>
  <si>
    <t>за __ год</t>
  </si>
  <si>
    <t>Количество государственных услуг, оказанных с нарушением установленных сроков, всего, в том числе</t>
  </si>
  <si>
    <t>13.1.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</si>
  <si>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</si>
  <si>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13.2.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</si>
  <si>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</si>
  <si>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13.3.</t>
  </si>
  <si>
    <t>оказанных с нарушением установленных сроков в электронном виде через информационные системы (за исключением веб-портала "электронного правительства" www.egov.kz, www.elicense.kz), всего, в том числе по видам услуг:</t>
  </si>
  <si>
    <t>13.4.</t>
  </si>
  <si>
    <t>оказанных с нарушением установленных сроков через Государственную корпорацию, всего,</t>
  </si>
  <si>
    <r>
      <rPr>
        <b/>
        <sz val="12"/>
        <color rgb="FF000000"/>
        <rFont val="Times New Roman"/>
        <charset val="204"/>
      </rPr>
      <t xml:space="preserve">Количество нарушений сроков </t>
    </r>
    <r>
      <rPr>
        <b/>
        <u/>
        <sz val="16"/>
        <color rgb="FF000000"/>
        <rFont val="Times New Roman"/>
        <charset val="204"/>
      </rPr>
      <t>отказов</t>
    </r>
    <r>
      <rPr>
        <b/>
        <sz val="16"/>
        <color rgb="FF000000"/>
        <rFont val="Times New Roman"/>
        <charset val="204"/>
      </rPr>
      <t xml:space="preserve"> оказания государственных услуг, всего, в том числе:</t>
    </r>
  </si>
  <si>
    <t>14.1.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</si>
  <si>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</si>
  <si>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14.2.</t>
  </si>
  <si>
    <t>оказанных с нарушением установленных сроков отказов в электронном виде через веб-портал "электронного правительства" www.egov.kz, www.elicense.kz, всего, в том числе по видам услуг:</t>
  </si>
  <si>
    <t>14.3.</t>
  </si>
  <si>
    <r>
      <rPr>
        <b/>
        <sz val="10"/>
        <color rgb="FF000000"/>
        <rFont val="Times New Roman"/>
        <charset val="204"/>
      </rPr>
      <t xml:space="preserve">оказанных с нарушением установленных сроков </t>
    </r>
    <r>
      <rPr>
        <b/>
        <u/>
        <sz val="10"/>
        <color rgb="FF000000"/>
        <rFont val="Times New Roman"/>
        <charset val="204"/>
      </rPr>
      <t>отказов</t>
    </r>
    <r>
      <rPr>
        <sz val="10"/>
        <color rgb="FF000000"/>
        <rFont val="Times New Roman"/>
        <charset val="204"/>
      </rPr>
      <t xml:space="preserve"> в электронном виде через информационных систем</t>
    </r>
    <r>
      <rPr>
        <b/>
        <sz val="10"/>
        <color rgb="FF000000"/>
        <rFont val="Times New Roman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rgb="FF000000"/>
        <rFont val="Times New Roman"/>
        <charset val="204"/>
      </rPr>
      <t>, всего, в том числе по видам услуг:</t>
    </r>
  </si>
  <si>
    <t>14.4.</t>
  </si>
  <si>
    <r>
      <rPr>
        <b/>
        <sz val="10"/>
        <color rgb="FF000000"/>
        <rFont val="Times New Roman"/>
        <charset val="204"/>
      </rPr>
      <t xml:space="preserve">оказанных с нарушением установленных сроков </t>
    </r>
    <r>
      <rPr>
        <b/>
        <u/>
        <sz val="10"/>
        <color rgb="FF000000"/>
        <rFont val="Times New Roman"/>
        <charset val="204"/>
      </rPr>
      <t>отказов</t>
    </r>
    <r>
      <rPr>
        <sz val="10"/>
        <color rgb="FF000000"/>
        <rFont val="Times New Roman"/>
        <charset val="204"/>
      </rPr>
      <t xml:space="preserve"> </t>
    </r>
    <r>
      <rPr>
        <b/>
        <sz val="10"/>
        <color rgb="FF000000"/>
        <rFont val="Times New Roman"/>
        <charset val="204"/>
      </rPr>
      <t>через Государственную корпорацию</t>
    </r>
    <r>
      <rPr>
        <sz val="10"/>
        <color rgb="FF000000"/>
        <rFont val="Times New Roman"/>
        <charset val="204"/>
      </rPr>
      <t>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</si>
  <si>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</si>
  <si>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</si>
  <si>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15.1.</t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</si>
  <si>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</t>
  </si>
  <si>
    <t xml:space="preserve">Наименование государственной услуги </t>
  </si>
  <si>
    <t>15.2.</t>
  </si>
  <si>
    <r>
      <rPr>
        <sz val="10"/>
        <color rgb="FF000000"/>
        <rFont val="Times New Roman"/>
        <charset val="204"/>
      </rPr>
      <t xml:space="preserve">оказанных </t>
    </r>
    <r>
      <rPr>
        <b/>
        <sz val="10"/>
        <color rgb="FF000000"/>
        <rFont val="Times New Roman"/>
        <charset val="204"/>
      </rPr>
      <t>в электронном виде</t>
    </r>
    <r>
      <rPr>
        <sz val="10"/>
        <color rgb="FF000000"/>
        <rFont val="Times New Roman"/>
        <charset val="204"/>
      </rPr>
      <t>, всего,  в том числе по видам услуг:</t>
    </r>
  </si>
  <si>
    <t>15.3.</t>
  </si>
  <si>
    <r>
      <rPr>
        <sz val="10"/>
        <color rgb="FF000000"/>
        <rFont val="Times New Roman"/>
        <charset val="204"/>
      </rPr>
      <t xml:space="preserve">оказанных </t>
    </r>
    <r>
      <rPr>
        <b/>
        <sz val="10"/>
        <color rgb="FF000000"/>
        <rFont val="Times New Roman"/>
        <charset val="204"/>
      </rPr>
      <t>через Государственную корпорацию</t>
    </r>
    <r>
      <rPr>
        <sz val="10"/>
        <color rgb="FF000000"/>
        <rFont val="Times New Roman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</si>
  <si>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</si>
  <si>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16.1.</t>
  </si>
  <si>
    <t>от физических лиц</t>
  </si>
  <si>
    <t>16.2.</t>
  </si>
  <si>
    <t>от государственных органов</t>
  </si>
  <si>
    <t>16.3.</t>
  </si>
  <si>
    <t>от юридических лиц</t>
  </si>
  <si>
    <t>16.4.</t>
  </si>
  <si>
    <t>поручения уполномоченного органа по оценке и контролю за качеством оказания государственных услуг</t>
  </si>
  <si>
    <t>16.5.</t>
  </si>
  <si>
    <t>от акима области</t>
  </si>
  <si>
    <t>16.6.</t>
  </si>
  <si>
    <t>из средств массовой информации</t>
  </si>
  <si>
    <t>16.7.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</si>
  <si>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</si>
  <si>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</si>
  <si>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17.1.</t>
  </si>
  <si>
    <r>
      <rPr>
        <sz val="10"/>
        <color rgb="FF000000"/>
        <rFont val="Times New Roman"/>
        <charset val="204"/>
      </rPr>
      <t>оказанных</t>
    </r>
    <r>
      <rPr>
        <b/>
        <sz val="10"/>
        <color rgb="FF000000"/>
        <rFont val="Times New Roman"/>
        <charset val="204"/>
      </rPr>
      <t xml:space="preserve"> в бумажном виде</t>
    </r>
    <r>
      <rPr>
        <sz val="10"/>
        <color rgb="FF000000"/>
        <rFont val="Times New Roman"/>
        <charset val="204"/>
      </rPr>
      <t>, всего,  в том числе по видам услуг:</t>
    </r>
  </si>
  <si>
    <t>17.2.</t>
  </si>
  <si>
    <t>17.3.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</si>
  <si>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</si>
  <si>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</si>
  <si>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</si>
  <si>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</si>
  <si>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Найменование МО: КГП на ПХВ "Кызылжарская РБ"</t>
  </si>
  <si>
    <t>ФИО руководителя подпись :Директор  Кудайбергенов А.Э.</t>
  </si>
  <si>
    <t>ФИО исполнителя телефон Ажмахан Ж.Е. тел.87781616905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</si>
</sst>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charset val="134"/>
      <scheme val="minor"/>
    </font>
    <font>
      <b/>
      <sz val="14"/>
      <color rgb="FF000000"/>
      <name val="Times New Roman"/>
      <charset val="204"/>
    </font>
    <font>
      <b/>
      <sz val="1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3"/>
      <color rgb="FF000000"/>
      <name val="Times New Roman"/>
      <charset val="204"/>
    </font>
    <font>
      <sz val="10"/>
      <color rgb="FF000000"/>
      <name val="Times New Roman"/>
      <charset val="204"/>
    </font>
    <font>
      <sz val="13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b/>
      <sz val="11"/>
      <color theme="1"/>
      <name val="Calibri"/>
      <charset val="204"/>
      <scheme val="minor"/>
    </font>
    <font>
      <sz val="1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b/>
      <u/>
      <sz val="16"/>
      <color rgb="FFFF0000"/>
      <name val="Times New Roman"/>
      <charset val="204"/>
    </font>
    <font>
      <b/>
      <u/>
      <sz val="16"/>
      <color rgb="FF000000"/>
      <name val="Times New Roman"/>
      <charset val="204"/>
    </font>
    <font>
      <b/>
      <u/>
      <sz val="10"/>
      <color rgb="FF000000"/>
      <name val="Times New Roman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ABF8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153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left" vertical="top" wrapText="1"/>
    </xf>
    <xf numFmtId="49" fontId="10" fillId="11" borderId="2" xfId="1" applyNumberFormat="1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10" fillId="8" borderId="2" xfId="1" applyNumberFormat="1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11" borderId="0" xfId="0" applyFont="1" applyFill="1" applyBorder="1" applyAlignment="1">
      <alignment horizontal="center" vertical="top" wrapText="1"/>
    </xf>
    <xf numFmtId="0" fontId="0" fillId="11" borderId="2" xfId="0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0" fontId="3" fillId="13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8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" fillId="15" borderId="2" xfId="0" applyFont="1" applyFill="1" applyBorder="1" applyAlignment="1">
      <alignment horizontal="center" vertical="top" wrapText="1"/>
    </xf>
    <xf numFmtId="0" fontId="1" fillId="15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  <xf numFmtId="0" fontId="20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2" fillId="12" borderId="3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1"/>
  <sheetViews>
    <sheetView tabSelected="1" topLeftCell="F63" zoomScale="66" zoomScaleNormal="66" zoomScaleSheetLayoutView="74" workbookViewId="0">
      <selection activeCell="AA68" sqref="AA68:AG68"/>
    </sheetView>
  </sheetViews>
  <sheetFormatPr defaultColWidth="9" defaultRowHeight="15"/>
  <cols>
    <col min="2" max="2" width="64.28515625" customWidth="1"/>
    <col min="3" max="3" width="9.5703125" customWidth="1"/>
    <col min="4" max="4" width="7.5703125" customWidth="1"/>
    <col min="5" max="5" width="9.5703125" customWidth="1"/>
    <col min="6" max="6" width="8.5703125" customWidth="1"/>
    <col min="7" max="7" width="9.5703125" customWidth="1"/>
    <col min="8" max="8" width="8.5703125" customWidth="1"/>
    <col min="9" max="9" width="11.42578125" customWidth="1"/>
    <col min="10" max="10" width="8.5703125" customWidth="1"/>
    <col min="11" max="11" width="9.5703125" customWidth="1"/>
    <col min="12" max="12" width="8.5703125" customWidth="1"/>
    <col min="13" max="13" width="9.5703125" customWidth="1"/>
    <col min="14" max="14" width="8.5703125" customWidth="1"/>
    <col min="15" max="15" width="9.5703125" customWidth="1"/>
    <col min="16" max="16" width="8.5703125" customWidth="1"/>
    <col min="17" max="17" width="10.42578125" customWidth="1"/>
    <col min="18" max="18" width="8.5703125" customWidth="1"/>
    <col min="19" max="19" width="9.5703125" customWidth="1"/>
    <col min="20" max="20" width="8.5703125" customWidth="1"/>
    <col min="21" max="21" width="10.28515625" customWidth="1"/>
    <col min="22" max="22" width="14.5703125" customWidth="1"/>
    <col min="23" max="23" width="9.5703125" customWidth="1"/>
    <col min="24" max="24" width="8.5703125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0.42578125" customWidth="1"/>
    <col min="38" max="38" width="7.140625" hidden="1" customWidth="1"/>
    <col min="39" max="39" width="17.140625" hidden="1" customWidth="1"/>
    <col min="40" max="40" width="21.7109375" hidden="1" customWidth="1"/>
  </cols>
  <sheetData>
    <row r="1" spans="1:37" s="1" customFormat="1" ht="20.25" customHeight="1">
      <c r="A1" s="109" t="s">
        <v>0</v>
      </c>
      <c r="B1" s="114" t="s">
        <v>1</v>
      </c>
      <c r="C1" s="149" t="s">
        <v>2</v>
      </c>
      <c r="D1" s="150"/>
      <c r="E1" s="150"/>
      <c r="F1" s="150"/>
      <c r="G1" s="150"/>
      <c r="H1" s="151"/>
      <c r="I1" s="152" t="s">
        <v>3</v>
      </c>
      <c r="J1" s="152"/>
      <c r="K1" s="149" t="s">
        <v>2</v>
      </c>
      <c r="L1" s="150"/>
      <c r="M1" s="150"/>
      <c r="N1" s="150"/>
      <c r="O1" s="150"/>
      <c r="P1" s="151"/>
      <c r="Q1" s="152" t="s">
        <v>3</v>
      </c>
      <c r="R1" s="152"/>
      <c r="S1" s="149" t="s">
        <v>2</v>
      </c>
      <c r="T1" s="150"/>
      <c r="U1" s="150"/>
      <c r="V1" s="150"/>
      <c r="W1" s="150"/>
      <c r="X1" s="151"/>
      <c r="Y1" s="152" t="s">
        <v>3</v>
      </c>
      <c r="Z1" s="152"/>
      <c r="AA1" s="149" t="s">
        <v>2</v>
      </c>
      <c r="AB1" s="150"/>
      <c r="AC1" s="150"/>
      <c r="AD1" s="150"/>
      <c r="AE1" s="150"/>
      <c r="AF1" s="151"/>
      <c r="AG1" s="152" t="s">
        <v>3</v>
      </c>
      <c r="AH1" s="152"/>
      <c r="AI1" s="152" t="s">
        <v>3</v>
      </c>
      <c r="AJ1" s="152"/>
      <c r="AK1" s="31"/>
    </row>
    <row r="2" spans="1:37" s="1" customFormat="1" ht="20.25" customHeight="1">
      <c r="A2" s="110"/>
      <c r="B2" s="114"/>
      <c r="C2" s="146" t="s">
        <v>4</v>
      </c>
      <c r="D2" s="147"/>
      <c r="E2" s="146" t="s">
        <v>5</v>
      </c>
      <c r="F2" s="147"/>
      <c r="G2" s="146" t="s">
        <v>6</v>
      </c>
      <c r="H2" s="147"/>
      <c r="I2" s="146" t="s">
        <v>7</v>
      </c>
      <c r="J2" s="147"/>
      <c r="K2" s="146" t="s">
        <v>8</v>
      </c>
      <c r="L2" s="147"/>
      <c r="M2" s="146" t="s">
        <v>9</v>
      </c>
      <c r="N2" s="147"/>
      <c r="O2" s="146" t="s">
        <v>10</v>
      </c>
      <c r="P2" s="147"/>
      <c r="Q2" s="146" t="s">
        <v>11</v>
      </c>
      <c r="R2" s="147"/>
      <c r="S2" s="146" t="s">
        <v>12</v>
      </c>
      <c r="T2" s="147"/>
      <c r="U2" s="146" t="s">
        <v>13</v>
      </c>
      <c r="V2" s="147"/>
      <c r="W2" s="146" t="s">
        <v>14</v>
      </c>
      <c r="X2" s="147"/>
      <c r="Y2" s="146" t="s">
        <v>15</v>
      </c>
      <c r="Z2" s="147"/>
      <c r="AA2" s="146" t="s">
        <v>16</v>
      </c>
      <c r="AB2" s="147"/>
      <c r="AC2" s="119" t="s">
        <v>17</v>
      </c>
      <c r="AD2" s="119"/>
      <c r="AE2" s="119" t="s">
        <v>18</v>
      </c>
      <c r="AF2" s="119"/>
      <c r="AG2" s="107" t="s">
        <v>19</v>
      </c>
      <c r="AH2" s="107"/>
      <c r="AI2" s="107" t="s">
        <v>20</v>
      </c>
      <c r="AJ2" s="107"/>
      <c r="AK2" s="32"/>
    </row>
    <row r="3" spans="1:37" s="1" customFormat="1" ht="20.25">
      <c r="A3" s="148" t="s">
        <v>21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3"/>
      <c r="AJ3" s="3"/>
      <c r="AK3" s="33"/>
    </row>
    <row r="4" spans="1:37" s="1" customFormat="1" ht="33">
      <c r="A4" s="4">
        <v>1</v>
      </c>
      <c r="B4" s="5" t="s">
        <v>22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29">
        <f>AA4+AC4+AE4</f>
        <v>0</v>
      </c>
      <c r="AJ4" s="29">
        <f>AB4+AD4+AF4</f>
        <v>0</v>
      </c>
      <c r="AK4" s="34"/>
    </row>
    <row r="5" spans="1:37" s="1" customFormat="1" ht="33">
      <c r="A5" s="7" t="s">
        <v>23</v>
      </c>
      <c r="B5" s="8" t="s">
        <v>24</v>
      </c>
      <c r="C5" s="106"/>
      <c r="D5" s="106"/>
      <c r="E5" s="106"/>
      <c r="F5" s="106"/>
      <c r="G5" s="106"/>
      <c r="H5" s="106"/>
      <c r="I5" s="137"/>
      <c r="J5" s="137"/>
      <c r="K5" s="106"/>
      <c r="L5" s="106"/>
      <c r="M5" s="106"/>
      <c r="N5" s="106"/>
      <c r="O5" s="106"/>
      <c r="P5" s="106"/>
      <c r="Q5" s="137"/>
      <c r="R5" s="137"/>
      <c r="S5" s="106"/>
      <c r="T5" s="106"/>
      <c r="U5" s="106"/>
      <c r="V5" s="106"/>
      <c r="W5" s="106"/>
      <c r="X5" s="106"/>
      <c r="Y5" s="137"/>
      <c r="Z5" s="137"/>
      <c r="AA5" s="106"/>
      <c r="AB5" s="106"/>
      <c r="AC5" s="106"/>
      <c r="AD5" s="106"/>
      <c r="AE5" s="106"/>
      <c r="AF5" s="106"/>
      <c r="AG5" s="137"/>
      <c r="AH5" s="137"/>
      <c r="AI5" s="29">
        <f t="shared" ref="AI5:AI39" si="0">AA5+AC5+AE5</f>
        <v>0</v>
      </c>
      <c r="AJ5" s="29">
        <f t="shared" ref="AJ5:AJ39" si="1">AB5+AD5+AF5</f>
        <v>0</v>
      </c>
      <c r="AK5" s="32"/>
    </row>
    <row r="6" spans="1:37" s="1" customFormat="1" ht="33">
      <c r="A6" s="7" t="s">
        <v>25</v>
      </c>
      <c r="B6" s="8" t="s">
        <v>26</v>
      </c>
      <c r="C6" s="106"/>
      <c r="D6" s="106"/>
      <c r="E6" s="106"/>
      <c r="F6" s="106"/>
      <c r="G6" s="106"/>
      <c r="H6" s="106"/>
      <c r="I6" s="137"/>
      <c r="J6" s="137"/>
      <c r="K6" s="106"/>
      <c r="L6" s="106"/>
      <c r="M6" s="106"/>
      <c r="N6" s="106"/>
      <c r="O6" s="106"/>
      <c r="P6" s="106"/>
      <c r="Q6" s="137"/>
      <c r="R6" s="137"/>
      <c r="S6" s="106"/>
      <c r="T6" s="106"/>
      <c r="U6" s="106"/>
      <c r="V6" s="106"/>
      <c r="W6" s="106"/>
      <c r="X6" s="106"/>
      <c r="Y6" s="137"/>
      <c r="Z6" s="137"/>
      <c r="AA6" s="106"/>
      <c r="AB6" s="106"/>
      <c r="AC6" s="106"/>
      <c r="AD6" s="106"/>
      <c r="AE6" s="106"/>
      <c r="AF6" s="106"/>
      <c r="AG6" s="137"/>
      <c r="AH6" s="137"/>
      <c r="AI6" s="29">
        <f t="shared" si="0"/>
        <v>0</v>
      </c>
      <c r="AJ6" s="29">
        <f t="shared" si="1"/>
        <v>0</v>
      </c>
      <c r="AK6" s="32"/>
    </row>
    <row r="7" spans="1:37" s="1" customFormat="1" ht="33">
      <c r="A7" s="4">
        <v>2</v>
      </c>
      <c r="B7" s="5" t="s">
        <v>27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29">
        <f t="shared" si="0"/>
        <v>0</v>
      </c>
      <c r="AJ7" s="29">
        <f t="shared" si="1"/>
        <v>0</v>
      </c>
      <c r="AK7" s="34"/>
    </row>
    <row r="8" spans="1:37" s="1" customFormat="1" ht="18.75">
      <c r="A8" s="7" t="s">
        <v>28</v>
      </c>
      <c r="B8" s="8" t="s">
        <v>29</v>
      </c>
      <c r="C8" s="106"/>
      <c r="D8" s="106"/>
      <c r="E8" s="106"/>
      <c r="F8" s="106"/>
      <c r="G8" s="106"/>
      <c r="H8" s="106"/>
      <c r="I8" s="107"/>
      <c r="J8" s="107"/>
      <c r="K8" s="106"/>
      <c r="L8" s="106"/>
      <c r="M8" s="106"/>
      <c r="N8" s="106"/>
      <c r="O8" s="106"/>
      <c r="P8" s="106"/>
      <c r="Q8" s="107"/>
      <c r="R8" s="107"/>
      <c r="S8" s="106"/>
      <c r="T8" s="106"/>
      <c r="U8" s="106"/>
      <c r="V8" s="106"/>
      <c r="W8" s="106"/>
      <c r="X8" s="106"/>
      <c r="Y8" s="107"/>
      <c r="Z8" s="107"/>
      <c r="AA8" s="106"/>
      <c r="AB8" s="106"/>
      <c r="AC8" s="106"/>
      <c r="AD8" s="106"/>
      <c r="AE8" s="106"/>
      <c r="AF8" s="106"/>
      <c r="AG8" s="107"/>
      <c r="AH8" s="107"/>
      <c r="AI8" s="29">
        <f t="shared" si="0"/>
        <v>0</v>
      </c>
      <c r="AJ8" s="29">
        <f t="shared" si="1"/>
        <v>0</v>
      </c>
      <c r="AK8" s="32"/>
    </row>
    <row r="9" spans="1:37" s="1" customFormat="1" ht="18.75">
      <c r="A9" s="7" t="s">
        <v>30</v>
      </c>
      <c r="B9" s="8" t="s">
        <v>31</v>
      </c>
      <c r="C9" s="106"/>
      <c r="D9" s="106"/>
      <c r="E9" s="106"/>
      <c r="F9" s="106"/>
      <c r="G9" s="106"/>
      <c r="H9" s="106"/>
      <c r="I9" s="107"/>
      <c r="J9" s="107"/>
      <c r="K9" s="106"/>
      <c r="L9" s="106"/>
      <c r="M9" s="106"/>
      <c r="N9" s="106"/>
      <c r="O9" s="106"/>
      <c r="P9" s="106"/>
      <c r="Q9" s="107"/>
      <c r="R9" s="107"/>
      <c r="S9" s="106"/>
      <c r="T9" s="106"/>
      <c r="U9" s="106"/>
      <c r="V9" s="106"/>
      <c r="W9" s="106"/>
      <c r="X9" s="106"/>
      <c r="Y9" s="107"/>
      <c r="Z9" s="107"/>
      <c r="AA9" s="106"/>
      <c r="AB9" s="106"/>
      <c r="AC9" s="106"/>
      <c r="AD9" s="106"/>
      <c r="AE9" s="106"/>
      <c r="AF9" s="106"/>
      <c r="AG9" s="107"/>
      <c r="AH9" s="107"/>
      <c r="AI9" s="29">
        <f t="shared" si="0"/>
        <v>0</v>
      </c>
      <c r="AJ9" s="29">
        <f t="shared" si="1"/>
        <v>0</v>
      </c>
      <c r="AK9" s="32"/>
    </row>
    <row r="10" spans="1:37" s="1" customFormat="1" ht="33">
      <c r="A10" s="7" t="s">
        <v>32</v>
      </c>
      <c r="B10" s="8" t="s">
        <v>33</v>
      </c>
      <c r="C10" s="106"/>
      <c r="D10" s="106"/>
      <c r="E10" s="106"/>
      <c r="F10" s="106"/>
      <c r="G10" s="106"/>
      <c r="H10" s="106"/>
      <c r="I10" s="107"/>
      <c r="J10" s="107"/>
      <c r="K10" s="106"/>
      <c r="L10" s="106"/>
      <c r="M10" s="106"/>
      <c r="N10" s="106"/>
      <c r="O10" s="106"/>
      <c r="P10" s="106"/>
      <c r="Q10" s="107"/>
      <c r="R10" s="107"/>
      <c r="S10" s="106"/>
      <c r="T10" s="106"/>
      <c r="U10" s="106"/>
      <c r="V10" s="106"/>
      <c r="W10" s="106"/>
      <c r="X10" s="106"/>
      <c r="Y10" s="107"/>
      <c r="Z10" s="107"/>
      <c r="AA10" s="106"/>
      <c r="AB10" s="106"/>
      <c r="AC10" s="106"/>
      <c r="AD10" s="106"/>
      <c r="AE10" s="106"/>
      <c r="AF10" s="106"/>
      <c r="AG10" s="107"/>
      <c r="AH10" s="107"/>
      <c r="AI10" s="29">
        <f t="shared" si="0"/>
        <v>0</v>
      </c>
      <c r="AJ10" s="29">
        <f t="shared" si="1"/>
        <v>0</v>
      </c>
      <c r="AK10" s="32"/>
    </row>
    <row r="11" spans="1:37" s="1" customFormat="1" ht="66">
      <c r="A11" s="7" t="s">
        <v>34</v>
      </c>
      <c r="B11" s="8" t="s">
        <v>35</v>
      </c>
      <c r="C11" s="106"/>
      <c r="D11" s="106"/>
      <c r="E11" s="106"/>
      <c r="F11" s="106"/>
      <c r="G11" s="106"/>
      <c r="H11" s="106"/>
      <c r="I11" s="107"/>
      <c r="J11" s="107"/>
      <c r="K11" s="106"/>
      <c r="L11" s="106"/>
      <c r="M11" s="106"/>
      <c r="N11" s="106"/>
      <c r="O11" s="106"/>
      <c r="P11" s="106"/>
      <c r="Q11" s="107"/>
      <c r="R11" s="107"/>
      <c r="S11" s="106"/>
      <c r="T11" s="106"/>
      <c r="U11" s="106"/>
      <c r="V11" s="106"/>
      <c r="W11" s="106"/>
      <c r="X11" s="106"/>
      <c r="Y11" s="107"/>
      <c r="Z11" s="107"/>
      <c r="AA11" s="106"/>
      <c r="AB11" s="106"/>
      <c r="AC11" s="106"/>
      <c r="AD11" s="106"/>
      <c r="AE11" s="106"/>
      <c r="AF11" s="106"/>
      <c r="AG11" s="107"/>
      <c r="AH11" s="107"/>
      <c r="AI11" s="29">
        <f t="shared" si="0"/>
        <v>0</v>
      </c>
      <c r="AJ11" s="29">
        <f t="shared" si="1"/>
        <v>0</v>
      </c>
      <c r="AK11" s="32"/>
    </row>
    <row r="12" spans="1:37" s="1" customFormat="1" ht="18.75">
      <c r="A12" s="4">
        <v>3</v>
      </c>
      <c r="B12" s="5" t="s">
        <v>36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29">
        <f t="shared" si="0"/>
        <v>0</v>
      </c>
      <c r="AJ12" s="29">
        <f t="shared" si="1"/>
        <v>0</v>
      </c>
      <c r="AK12" s="34"/>
    </row>
    <row r="13" spans="1:37" s="1" customFormat="1" ht="18.75">
      <c r="A13" s="7" t="s">
        <v>37</v>
      </c>
      <c r="B13" s="8" t="s">
        <v>38</v>
      </c>
      <c r="C13" s="106"/>
      <c r="D13" s="106"/>
      <c r="E13" s="106"/>
      <c r="F13" s="106"/>
      <c r="G13" s="106"/>
      <c r="H13" s="106"/>
      <c r="I13" s="118"/>
      <c r="J13" s="118"/>
      <c r="K13" s="106"/>
      <c r="L13" s="106"/>
      <c r="M13" s="106"/>
      <c r="N13" s="106"/>
      <c r="O13" s="106"/>
      <c r="P13" s="106"/>
      <c r="Q13" s="118"/>
      <c r="R13" s="118"/>
      <c r="S13" s="106"/>
      <c r="T13" s="106"/>
      <c r="U13" s="106"/>
      <c r="V13" s="106"/>
      <c r="W13" s="106"/>
      <c r="X13" s="106"/>
      <c r="Y13" s="118"/>
      <c r="Z13" s="118"/>
      <c r="AA13" s="106"/>
      <c r="AB13" s="106"/>
      <c r="AC13" s="106"/>
      <c r="AD13" s="106"/>
      <c r="AE13" s="106"/>
      <c r="AF13" s="106"/>
      <c r="AG13" s="118"/>
      <c r="AH13" s="118"/>
      <c r="AI13" s="29">
        <f t="shared" si="0"/>
        <v>0</v>
      </c>
      <c r="AJ13" s="29">
        <f t="shared" si="1"/>
        <v>0</v>
      </c>
      <c r="AK13" s="35"/>
    </row>
    <row r="14" spans="1:37" s="1" customFormat="1" ht="33">
      <c r="A14" s="7" t="s">
        <v>39</v>
      </c>
      <c r="B14" s="8" t="s">
        <v>40</v>
      </c>
      <c r="C14" s="106"/>
      <c r="D14" s="106"/>
      <c r="E14" s="106"/>
      <c r="F14" s="106"/>
      <c r="G14" s="106"/>
      <c r="H14" s="106"/>
      <c r="I14" s="118"/>
      <c r="J14" s="118"/>
      <c r="K14" s="106"/>
      <c r="L14" s="106"/>
      <c r="M14" s="106"/>
      <c r="N14" s="106"/>
      <c r="O14" s="106"/>
      <c r="P14" s="106"/>
      <c r="Q14" s="118"/>
      <c r="R14" s="118"/>
      <c r="S14" s="106"/>
      <c r="T14" s="106"/>
      <c r="U14" s="106"/>
      <c r="V14" s="106"/>
      <c r="W14" s="106"/>
      <c r="X14" s="106"/>
      <c r="Y14" s="118"/>
      <c r="Z14" s="118"/>
      <c r="AA14" s="106"/>
      <c r="AB14" s="106"/>
      <c r="AC14" s="106"/>
      <c r="AD14" s="106"/>
      <c r="AE14" s="106"/>
      <c r="AF14" s="106"/>
      <c r="AG14" s="118"/>
      <c r="AH14" s="118"/>
      <c r="AI14" s="29">
        <f t="shared" si="0"/>
        <v>0</v>
      </c>
      <c r="AJ14" s="29">
        <f t="shared" si="1"/>
        <v>0</v>
      </c>
      <c r="AK14" s="35"/>
    </row>
    <row r="15" spans="1:37" s="1" customFormat="1" ht="49.5">
      <c r="A15" s="7" t="s">
        <v>41</v>
      </c>
      <c r="B15" s="8" t="s">
        <v>42</v>
      </c>
      <c r="C15" s="106"/>
      <c r="D15" s="106"/>
      <c r="E15" s="106"/>
      <c r="F15" s="106"/>
      <c r="G15" s="106"/>
      <c r="H15" s="106"/>
      <c r="I15" s="118"/>
      <c r="J15" s="118"/>
      <c r="K15" s="106"/>
      <c r="L15" s="106"/>
      <c r="M15" s="106"/>
      <c r="N15" s="106"/>
      <c r="O15" s="106"/>
      <c r="P15" s="106"/>
      <c r="Q15" s="118"/>
      <c r="R15" s="118"/>
      <c r="S15" s="106"/>
      <c r="T15" s="106"/>
      <c r="U15" s="106"/>
      <c r="V15" s="106"/>
      <c r="W15" s="106"/>
      <c r="X15" s="106"/>
      <c r="Y15" s="118"/>
      <c r="Z15" s="118"/>
      <c r="AA15" s="106"/>
      <c r="AB15" s="106"/>
      <c r="AC15" s="106"/>
      <c r="AD15" s="106"/>
      <c r="AE15" s="106"/>
      <c r="AF15" s="106"/>
      <c r="AG15" s="118"/>
      <c r="AH15" s="118"/>
      <c r="AI15" s="29">
        <f t="shared" si="0"/>
        <v>0</v>
      </c>
      <c r="AJ15" s="29">
        <f t="shared" si="1"/>
        <v>0</v>
      </c>
      <c r="AK15" s="35"/>
    </row>
    <row r="16" spans="1:37" s="1" customFormat="1" ht="33">
      <c r="A16" s="7" t="s">
        <v>43</v>
      </c>
      <c r="B16" s="8" t="s">
        <v>44</v>
      </c>
      <c r="C16" s="106"/>
      <c r="D16" s="106"/>
      <c r="E16" s="106"/>
      <c r="F16" s="106"/>
      <c r="G16" s="106"/>
      <c r="H16" s="106"/>
      <c r="I16" s="118"/>
      <c r="J16" s="118"/>
      <c r="K16" s="106"/>
      <c r="L16" s="106"/>
      <c r="M16" s="106"/>
      <c r="N16" s="106"/>
      <c r="O16" s="106"/>
      <c r="P16" s="106"/>
      <c r="Q16" s="118"/>
      <c r="R16" s="118"/>
      <c r="S16" s="106"/>
      <c r="T16" s="106"/>
      <c r="U16" s="106"/>
      <c r="V16" s="106"/>
      <c r="W16" s="106"/>
      <c r="X16" s="106"/>
      <c r="Y16" s="118"/>
      <c r="Z16" s="118"/>
      <c r="AA16" s="106"/>
      <c r="AB16" s="106"/>
      <c r="AC16" s="106"/>
      <c r="AD16" s="106"/>
      <c r="AE16" s="106"/>
      <c r="AF16" s="106"/>
      <c r="AG16" s="118"/>
      <c r="AH16" s="118"/>
      <c r="AI16" s="29">
        <f t="shared" si="0"/>
        <v>0</v>
      </c>
      <c r="AJ16" s="29">
        <f t="shared" si="1"/>
        <v>0</v>
      </c>
      <c r="AK16" s="35"/>
    </row>
    <row r="17" spans="1:37" s="1" customFormat="1" ht="33">
      <c r="A17" s="7" t="s">
        <v>45</v>
      </c>
      <c r="B17" s="8" t="s">
        <v>46</v>
      </c>
      <c r="C17" s="106"/>
      <c r="D17" s="106"/>
      <c r="E17" s="106"/>
      <c r="F17" s="106"/>
      <c r="G17" s="106"/>
      <c r="H17" s="106"/>
      <c r="I17" s="118"/>
      <c r="J17" s="118"/>
      <c r="K17" s="106"/>
      <c r="L17" s="106"/>
      <c r="M17" s="106"/>
      <c r="N17" s="106"/>
      <c r="O17" s="106"/>
      <c r="P17" s="106"/>
      <c r="Q17" s="118"/>
      <c r="R17" s="118"/>
      <c r="S17" s="106"/>
      <c r="T17" s="106"/>
      <c r="U17" s="106"/>
      <c r="V17" s="106"/>
      <c r="W17" s="106"/>
      <c r="X17" s="106"/>
      <c r="Y17" s="118"/>
      <c r="Z17" s="118"/>
      <c r="AA17" s="106"/>
      <c r="AB17" s="106"/>
      <c r="AC17" s="106"/>
      <c r="AD17" s="106"/>
      <c r="AE17" s="106"/>
      <c r="AF17" s="106"/>
      <c r="AG17" s="118"/>
      <c r="AH17" s="118"/>
      <c r="AI17" s="29">
        <f t="shared" si="0"/>
        <v>0</v>
      </c>
      <c r="AJ17" s="29">
        <f t="shared" si="1"/>
        <v>0</v>
      </c>
      <c r="AK17" s="35"/>
    </row>
    <row r="18" spans="1:37" s="1" customFormat="1" ht="33">
      <c r="A18" s="7" t="s">
        <v>47</v>
      </c>
      <c r="B18" s="8" t="s">
        <v>48</v>
      </c>
      <c r="C18" s="106"/>
      <c r="D18" s="106"/>
      <c r="E18" s="106"/>
      <c r="F18" s="106"/>
      <c r="G18" s="106"/>
      <c r="H18" s="106"/>
      <c r="I18" s="118"/>
      <c r="J18" s="118"/>
      <c r="K18" s="106"/>
      <c r="L18" s="106"/>
      <c r="M18" s="106"/>
      <c r="N18" s="106"/>
      <c r="O18" s="106"/>
      <c r="P18" s="106"/>
      <c r="Q18" s="118"/>
      <c r="R18" s="118"/>
      <c r="S18" s="106"/>
      <c r="T18" s="106"/>
      <c r="U18" s="106"/>
      <c r="V18" s="106"/>
      <c r="W18" s="106"/>
      <c r="X18" s="106"/>
      <c r="Y18" s="118"/>
      <c r="Z18" s="118"/>
      <c r="AA18" s="106"/>
      <c r="AB18" s="106"/>
      <c r="AC18" s="106"/>
      <c r="AD18" s="106"/>
      <c r="AE18" s="106"/>
      <c r="AF18" s="106"/>
      <c r="AG18" s="118"/>
      <c r="AH18" s="118"/>
      <c r="AI18" s="29">
        <f t="shared" si="0"/>
        <v>0</v>
      </c>
      <c r="AJ18" s="29">
        <f t="shared" si="1"/>
        <v>0</v>
      </c>
      <c r="AK18" s="35"/>
    </row>
    <row r="19" spans="1:37" s="1" customFormat="1" ht="33">
      <c r="A19" s="7" t="s">
        <v>49</v>
      </c>
      <c r="B19" s="8" t="s">
        <v>50</v>
      </c>
      <c r="C19" s="106"/>
      <c r="D19" s="106"/>
      <c r="E19" s="106"/>
      <c r="F19" s="106"/>
      <c r="G19" s="106"/>
      <c r="H19" s="106"/>
      <c r="I19" s="118"/>
      <c r="J19" s="118"/>
      <c r="K19" s="106"/>
      <c r="L19" s="106"/>
      <c r="M19" s="106"/>
      <c r="N19" s="106"/>
      <c r="O19" s="106"/>
      <c r="P19" s="106"/>
      <c r="Q19" s="118"/>
      <c r="R19" s="118"/>
      <c r="S19" s="106"/>
      <c r="T19" s="106"/>
      <c r="U19" s="106"/>
      <c r="V19" s="106"/>
      <c r="W19" s="106"/>
      <c r="X19" s="106"/>
      <c r="Y19" s="118"/>
      <c r="Z19" s="118"/>
      <c r="AA19" s="106"/>
      <c r="AB19" s="106"/>
      <c r="AC19" s="106"/>
      <c r="AD19" s="106"/>
      <c r="AE19" s="106"/>
      <c r="AF19" s="106"/>
      <c r="AG19" s="118"/>
      <c r="AH19" s="118"/>
      <c r="AI19" s="29">
        <f t="shared" si="0"/>
        <v>0</v>
      </c>
      <c r="AJ19" s="29">
        <f t="shared" si="1"/>
        <v>0</v>
      </c>
      <c r="AK19" s="35"/>
    </row>
    <row r="20" spans="1:37" s="1" customFormat="1" ht="33">
      <c r="A20" s="7" t="s">
        <v>51</v>
      </c>
      <c r="B20" s="8" t="s">
        <v>52</v>
      </c>
      <c r="C20" s="106"/>
      <c r="D20" s="106"/>
      <c r="E20" s="106"/>
      <c r="F20" s="106"/>
      <c r="G20" s="106"/>
      <c r="H20" s="106"/>
      <c r="I20" s="118"/>
      <c r="J20" s="118"/>
      <c r="K20" s="106"/>
      <c r="L20" s="106"/>
      <c r="M20" s="106"/>
      <c r="N20" s="106"/>
      <c r="O20" s="106"/>
      <c r="P20" s="106"/>
      <c r="Q20" s="118"/>
      <c r="R20" s="118"/>
      <c r="S20" s="106"/>
      <c r="T20" s="106"/>
      <c r="U20" s="106"/>
      <c r="V20" s="106"/>
      <c r="W20" s="106"/>
      <c r="X20" s="106"/>
      <c r="Y20" s="118"/>
      <c r="Z20" s="118"/>
      <c r="AA20" s="106"/>
      <c r="AB20" s="106"/>
      <c r="AC20" s="106"/>
      <c r="AD20" s="106"/>
      <c r="AE20" s="106"/>
      <c r="AF20" s="106"/>
      <c r="AG20" s="118"/>
      <c r="AH20" s="118"/>
      <c r="AI20" s="29">
        <f t="shared" si="0"/>
        <v>0</v>
      </c>
      <c r="AJ20" s="29">
        <f t="shared" si="1"/>
        <v>0</v>
      </c>
      <c r="AK20" s="35"/>
    </row>
    <row r="21" spans="1:37" s="1" customFormat="1" ht="49.5">
      <c r="A21" s="7" t="s">
        <v>53</v>
      </c>
      <c r="B21" s="8" t="s">
        <v>54</v>
      </c>
      <c r="C21" s="106"/>
      <c r="D21" s="106"/>
      <c r="E21" s="106"/>
      <c r="F21" s="106"/>
      <c r="G21" s="106"/>
      <c r="H21" s="106"/>
      <c r="I21" s="118"/>
      <c r="J21" s="118"/>
      <c r="K21" s="106"/>
      <c r="L21" s="106"/>
      <c r="M21" s="106"/>
      <c r="N21" s="106"/>
      <c r="O21" s="106"/>
      <c r="P21" s="106"/>
      <c r="Q21" s="118"/>
      <c r="R21" s="118"/>
      <c r="S21" s="106"/>
      <c r="T21" s="106"/>
      <c r="U21" s="106"/>
      <c r="V21" s="106"/>
      <c r="W21" s="106"/>
      <c r="X21" s="106"/>
      <c r="Y21" s="118"/>
      <c r="Z21" s="118"/>
      <c r="AA21" s="106"/>
      <c r="AB21" s="106"/>
      <c r="AC21" s="106"/>
      <c r="AD21" s="106"/>
      <c r="AE21" s="106"/>
      <c r="AF21" s="106"/>
      <c r="AG21" s="118"/>
      <c r="AH21" s="118"/>
      <c r="AI21" s="29">
        <f t="shared" si="0"/>
        <v>0</v>
      </c>
      <c r="AJ21" s="29">
        <f t="shared" si="1"/>
        <v>0</v>
      </c>
      <c r="AK21" s="35"/>
    </row>
    <row r="22" spans="1:37" s="1" customFormat="1" ht="33">
      <c r="A22" s="7" t="s">
        <v>55</v>
      </c>
      <c r="B22" s="8" t="s">
        <v>56</v>
      </c>
      <c r="C22" s="106"/>
      <c r="D22" s="106"/>
      <c r="E22" s="106"/>
      <c r="F22" s="106"/>
      <c r="G22" s="106"/>
      <c r="H22" s="106"/>
      <c r="I22" s="118"/>
      <c r="J22" s="118"/>
      <c r="K22" s="106"/>
      <c r="L22" s="106"/>
      <c r="M22" s="106"/>
      <c r="N22" s="106"/>
      <c r="O22" s="106"/>
      <c r="P22" s="106"/>
      <c r="Q22" s="118"/>
      <c r="R22" s="118"/>
      <c r="S22" s="106"/>
      <c r="T22" s="106"/>
      <c r="U22" s="106"/>
      <c r="V22" s="106"/>
      <c r="W22" s="106"/>
      <c r="X22" s="106"/>
      <c r="Y22" s="118"/>
      <c r="Z22" s="118"/>
      <c r="AA22" s="106"/>
      <c r="AB22" s="106"/>
      <c r="AC22" s="106"/>
      <c r="AD22" s="106"/>
      <c r="AE22" s="106"/>
      <c r="AF22" s="106"/>
      <c r="AG22" s="118"/>
      <c r="AH22" s="118"/>
      <c r="AI22" s="29">
        <f t="shared" si="0"/>
        <v>0</v>
      </c>
      <c r="AJ22" s="29">
        <f t="shared" si="1"/>
        <v>0</v>
      </c>
      <c r="AK22" s="35"/>
    </row>
    <row r="23" spans="1:37" s="1" customFormat="1" ht="49.5">
      <c r="A23" s="4">
        <v>4</v>
      </c>
      <c r="B23" s="5" t="s">
        <v>57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29">
        <f t="shared" si="0"/>
        <v>0</v>
      </c>
      <c r="AJ23" s="29">
        <f t="shared" si="1"/>
        <v>0</v>
      </c>
      <c r="AK23" s="36"/>
    </row>
    <row r="24" spans="1:37" s="1" customFormat="1" ht="33">
      <c r="A24" s="10">
        <v>5</v>
      </c>
      <c r="B24" s="11" t="s">
        <v>58</v>
      </c>
      <c r="C24" s="140"/>
      <c r="D24" s="141"/>
      <c r="E24" s="140"/>
      <c r="F24" s="141"/>
      <c r="G24" s="140"/>
      <c r="H24" s="141"/>
      <c r="I24" s="142"/>
      <c r="J24" s="142"/>
      <c r="K24" s="140"/>
      <c r="L24" s="141"/>
      <c r="M24" s="140"/>
      <c r="N24" s="141"/>
      <c r="O24" s="140"/>
      <c r="P24" s="141"/>
      <c r="Q24" s="142"/>
      <c r="R24" s="142"/>
      <c r="S24" s="140"/>
      <c r="T24" s="141"/>
      <c r="U24" s="140"/>
      <c r="V24" s="141"/>
      <c r="W24" s="140"/>
      <c r="X24" s="141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29">
        <f t="shared" si="0"/>
        <v>0</v>
      </c>
      <c r="AJ24" s="29">
        <f t="shared" si="1"/>
        <v>0</v>
      </c>
      <c r="AK24" s="37"/>
    </row>
    <row r="25" spans="1:37" s="1" customFormat="1" ht="33">
      <c r="A25" s="10">
        <v>6</v>
      </c>
      <c r="B25" s="11" t="s">
        <v>59</v>
      </c>
      <c r="C25" s="143"/>
      <c r="D25" s="144"/>
      <c r="E25" s="143"/>
      <c r="F25" s="144"/>
      <c r="G25" s="143"/>
      <c r="H25" s="144"/>
      <c r="I25" s="142"/>
      <c r="J25" s="142"/>
      <c r="K25" s="143"/>
      <c r="L25" s="144"/>
      <c r="M25" s="143"/>
      <c r="N25" s="144"/>
      <c r="O25" s="143"/>
      <c r="P25" s="144"/>
      <c r="Q25" s="142"/>
      <c r="R25" s="142"/>
      <c r="S25" s="143"/>
      <c r="T25" s="144"/>
      <c r="U25" s="143"/>
      <c r="V25" s="144"/>
      <c r="W25" s="140"/>
      <c r="X25" s="141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29">
        <f t="shared" si="0"/>
        <v>0</v>
      </c>
      <c r="AJ25" s="29">
        <f t="shared" si="1"/>
        <v>0</v>
      </c>
      <c r="AK25" s="37"/>
    </row>
    <row r="26" spans="1:37" s="1" customFormat="1" ht="49.5">
      <c r="A26" s="4">
        <v>7</v>
      </c>
      <c r="B26" s="5" t="s">
        <v>60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29">
        <f t="shared" si="0"/>
        <v>0</v>
      </c>
      <c r="AJ26" s="29">
        <f t="shared" si="1"/>
        <v>0</v>
      </c>
      <c r="AK26" s="34"/>
    </row>
    <row r="27" spans="1:37" s="1" customFormat="1" ht="18.75">
      <c r="A27" s="7" t="s">
        <v>61</v>
      </c>
      <c r="B27" s="8" t="s">
        <v>62</v>
      </c>
      <c r="C27" s="106"/>
      <c r="D27" s="106"/>
      <c r="E27" s="106"/>
      <c r="F27" s="106"/>
      <c r="G27" s="106"/>
      <c r="H27" s="106"/>
      <c r="I27" s="107"/>
      <c r="J27" s="107"/>
      <c r="K27" s="106"/>
      <c r="L27" s="106"/>
      <c r="M27" s="106"/>
      <c r="N27" s="106"/>
      <c r="O27" s="106"/>
      <c r="P27" s="106"/>
      <c r="Q27" s="107"/>
      <c r="R27" s="107"/>
      <c r="S27" s="106"/>
      <c r="T27" s="106"/>
      <c r="U27" s="106"/>
      <c r="V27" s="106"/>
      <c r="W27" s="106"/>
      <c r="X27" s="106"/>
      <c r="Y27" s="107"/>
      <c r="Z27" s="107"/>
      <c r="AA27" s="106"/>
      <c r="AB27" s="106"/>
      <c r="AC27" s="106"/>
      <c r="AD27" s="106"/>
      <c r="AE27" s="106"/>
      <c r="AF27" s="106"/>
      <c r="AG27" s="107"/>
      <c r="AH27" s="107"/>
      <c r="AI27" s="29">
        <f t="shared" si="0"/>
        <v>0</v>
      </c>
      <c r="AJ27" s="29">
        <f t="shared" si="1"/>
        <v>0</v>
      </c>
      <c r="AK27" s="32"/>
    </row>
    <row r="28" spans="1:37" s="1" customFormat="1" ht="18.75">
      <c r="A28" s="7" t="s">
        <v>63</v>
      </c>
      <c r="B28" s="8" t="s">
        <v>64</v>
      </c>
      <c r="C28" s="106"/>
      <c r="D28" s="106"/>
      <c r="E28" s="106"/>
      <c r="F28" s="106"/>
      <c r="G28" s="106"/>
      <c r="H28" s="106"/>
      <c r="I28" s="107"/>
      <c r="J28" s="107"/>
      <c r="K28" s="106"/>
      <c r="L28" s="106"/>
      <c r="M28" s="106"/>
      <c r="N28" s="106"/>
      <c r="O28" s="106"/>
      <c r="P28" s="106"/>
      <c r="Q28" s="107"/>
      <c r="R28" s="107"/>
      <c r="S28" s="106"/>
      <c r="T28" s="106"/>
      <c r="U28" s="106"/>
      <c r="V28" s="106"/>
      <c r="W28" s="106"/>
      <c r="X28" s="106"/>
      <c r="Y28" s="107"/>
      <c r="Z28" s="107"/>
      <c r="AA28" s="106"/>
      <c r="AB28" s="106"/>
      <c r="AC28" s="106"/>
      <c r="AD28" s="106"/>
      <c r="AE28" s="106"/>
      <c r="AF28" s="106"/>
      <c r="AG28" s="107"/>
      <c r="AH28" s="107"/>
      <c r="AI28" s="29">
        <f t="shared" si="0"/>
        <v>0</v>
      </c>
      <c r="AJ28" s="29">
        <f t="shared" si="1"/>
        <v>0</v>
      </c>
      <c r="AK28" s="32"/>
    </row>
    <row r="29" spans="1:37" s="1" customFormat="1" ht="18.75">
      <c r="A29" s="7" t="s">
        <v>65</v>
      </c>
      <c r="B29" s="8" t="s">
        <v>66</v>
      </c>
      <c r="C29" s="106"/>
      <c r="D29" s="106"/>
      <c r="E29" s="106"/>
      <c r="F29" s="106"/>
      <c r="G29" s="106"/>
      <c r="H29" s="106"/>
      <c r="I29" s="107"/>
      <c r="J29" s="107"/>
      <c r="K29" s="106"/>
      <c r="L29" s="106"/>
      <c r="M29" s="106"/>
      <c r="N29" s="106"/>
      <c r="O29" s="106"/>
      <c r="P29" s="106"/>
      <c r="Q29" s="107"/>
      <c r="R29" s="107"/>
      <c r="S29" s="106"/>
      <c r="T29" s="106"/>
      <c r="U29" s="106"/>
      <c r="V29" s="106"/>
      <c r="W29" s="106"/>
      <c r="X29" s="106"/>
      <c r="Y29" s="107"/>
      <c r="Z29" s="107"/>
      <c r="AA29" s="106"/>
      <c r="AB29" s="106"/>
      <c r="AC29" s="106"/>
      <c r="AD29" s="106"/>
      <c r="AE29" s="106"/>
      <c r="AF29" s="106"/>
      <c r="AG29" s="107"/>
      <c r="AH29" s="107"/>
      <c r="AI29" s="29">
        <f t="shared" si="0"/>
        <v>0</v>
      </c>
      <c r="AJ29" s="29">
        <f t="shared" si="1"/>
        <v>0</v>
      </c>
      <c r="AK29" s="32"/>
    </row>
    <row r="30" spans="1:37" s="1" customFormat="1" ht="18.75">
      <c r="A30" s="7" t="s">
        <v>67</v>
      </c>
      <c r="B30" s="8" t="s">
        <v>68</v>
      </c>
      <c r="C30" s="106"/>
      <c r="D30" s="106"/>
      <c r="E30" s="106"/>
      <c r="F30" s="106"/>
      <c r="G30" s="106"/>
      <c r="H30" s="106"/>
      <c r="I30" s="107"/>
      <c r="J30" s="107"/>
      <c r="K30" s="106"/>
      <c r="L30" s="106"/>
      <c r="M30" s="106"/>
      <c r="N30" s="106"/>
      <c r="O30" s="106"/>
      <c r="P30" s="106"/>
      <c r="Q30" s="107"/>
      <c r="R30" s="107"/>
      <c r="S30" s="106"/>
      <c r="T30" s="106"/>
      <c r="U30" s="106"/>
      <c r="V30" s="106"/>
      <c r="W30" s="106"/>
      <c r="X30" s="106"/>
      <c r="Y30" s="107"/>
      <c r="Z30" s="107"/>
      <c r="AA30" s="106"/>
      <c r="AB30" s="106"/>
      <c r="AC30" s="106"/>
      <c r="AD30" s="106"/>
      <c r="AE30" s="106"/>
      <c r="AF30" s="106"/>
      <c r="AG30" s="107"/>
      <c r="AH30" s="107"/>
      <c r="AI30" s="29">
        <f t="shared" si="0"/>
        <v>0</v>
      </c>
      <c r="AJ30" s="29">
        <f t="shared" si="1"/>
        <v>0</v>
      </c>
      <c r="AK30" s="32"/>
    </row>
    <row r="31" spans="1:37" s="1" customFormat="1" ht="18.75">
      <c r="A31" s="7" t="s">
        <v>69</v>
      </c>
      <c r="B31" s="8" t="s">
        <v>70</v>
      </c>
      <c r="C31" s="106"/>
      <c r="D31" s="106"/>
      <c r="E31" s="106"/>
      <c r="F31" s="106"/>
      <c r="G31" s="106"/>
      <c r="H31" s="106"/>
      <c r="I31" s="107"/>
      <c r="J31" s="107"/>
      <c r="K31" s="106"/>
      <c r="L31" s="106"/>
      <c r="M31" s="106"/>
      <c r="N31" s="106"/>
      <c r="O31" s="106"/>
      <c r="P31" s="106"/>
      <c r="Q31" s="107"/>
      <c r="R31" s="107"/>
      <c r="S31" s="106"/>
      <c r="T31" s="106"/>
      <c r="U31" s="106"/>
      <c r="V31" s="106"/>
      <c r="W31" s="106"/>
      <c r="X31" s="106"/>
      <c r="Y31" s="107"/>
      <c r="Z31" s="107"/>
      <c r="AA31" s="106"/>
      <c r="AB31" s="106"/>
      <c r="AC31" s="106"/>
      <c r="AD31" s="106"/>
      <c r="AE31" s="106"/>
      <c r="AF31" s="106"/>
      <c r="AG31" s="107"/>
      <c r="AH31" s="107"/>
      <c r="AI31" s="29">
        <f t="shared" si="0"/>
        <v>0</v>
      </c>
      <c r="AJ31" s="29">
        <f t="shared" si="1"/>
        <v>0</v>
      </c>
      <c r="AK31" s="32"/>
    </row>
    <row r="32" spans="1:37" s="1" customFormat="1" ht="18.75">
      <c r="A32" s="7" t="s">
        <v>71</v>
      </c>
      <c r="B32" s="8" t="s">
        <v>72</v>
      </c>
      <c r="C32" s="106"/>
      <c r="D32" s="106"/>
      <c r="E32" s="106"/>
      <c r="F32" s="106"/>
      <c r="G32" s="106"/>
      <c r="H32" s="106"/>
      <c r="I32" s="107"/>
      <c r="J32" s="107"/>
      <c r="K32" s="106"/>
      <c r="L32" s="106"/>
      <c r="M32" s="106"/>
      <c r="N32" s="106"/>
      <c r="O32" s="106"/>
      <c r="P32" s="106"/>
      <c r="Q32" s="107"/>
      <c r="R32" s="107"/>
      <c r="S32" s="106"/>
      <c r="T32" s="106"/>
      <c r="U32" s="106"/>
      <c r="V32" s="106"/>
      <c r="W32" s="106"/>
      <c r="X32" s="106"/>
      <c r="Y32" s="107"/>
      <c r="Z32" s="107"/>
      <c r="AA32" s="106"/>
      <c r="AB32" s="106"/>
      <c r="AC32" s="106"/>
      <c r="AD32" s="106"/>
      <c r="AE32" s="106"/>
      <c r="AF32" s="106"/>
      <c r="AG32" s="107"/>
      <c r="AH32" s="107"/>
      <c r="AI32" s="29">
        <f t="shared" si="0"/>
        <v>0</v>
      </c>
      <c r="AJ32" s="29">
        <f t="shared" si="1"/>
        <v>0</v>
      </c>
      <c r="AK32" s="32"/>
    </row>
    <row r="33" spans="1:40" s="1" customFormat="1" ht="33">
      <c r="A33" s="4">
        <v>8</v>
      </c>
      <c r="B33" s="5" t="s">
        <v>73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29">
        <f t="shared" si="0"/>
        <v>0</v>
      </c>
      <c r="AJ33" s="29">
        <f t="shared" si="1"/>
        <v>0</v>
      </c>
      <c r="AK33" s="34"/>
    </row>
    <row r="34" spans="1:40" s="1" customFormat="1" ht="18.75">
      <c r="A34" s="7" t="s">
        <v>74</v>
      </c>
      <c r="B34" s="8" t="s">
        <v>75</v>
      </c>
      <c r="C34" s="106"/>
      <c r="D34" s="106"/>
      <c r="E34" s="106"/>
      <c r="F34" s="106"/>
      <c r="G34" s="106"/>
      <c r="H34" s="106"/>
      <c r="I34" s="107"/>
      <c r="J34" s="107"/>
      <c r="K34" s="106"/>
      <c r="L34" s="106"/>
      <c r="M34" s="106"/>
      <c r="N34" s="106"/>
      <c r="O34" s="106"/>
      <c r="P34" s="106"/>
      <c r="Q34" s="107"/>
      <c r="R34" s="107"/>
      <c r="S34" s="106"/>
      <c r="T34" s="106"/>
      <c r="U34" s="106"/>
      <c r="V34" s="106"/>
      <c r="W34" s="106"/>
      <c r="X34" s="106"/>
      <c r="Y34" s="107"/>
      <c r="Z34" s="107"/>
      <c r="AA34" s="106"/>
      <c r="AB34" s="106"/>
      <c r="AC34" s="106"/>
      <c r="AD34" s="106"/>
      <c r="AE34" s="106"/>
      <c r="AF34" s="106"/>
      <c r="AG34" s="107"/>
      <c r="AH34" s="107"/>
      <c r="AI34" s="29">
        <f t="shared" si="0"/>
        <v>0</v>
      </c>
      <c r="AJ34" s="29">
        <f t="shared" si="1"/>
        <v>0</v>
      </c>
      <c r="AK34" s="32"/>
    </row>
    <row r="35" spans="1:40" s="1" customFormat="1" ht="18.75">
      <c r="A35" s="7" t="s">
        <v>76</v>
      </c>
      <c r="B35" s="8" t="s">
        <v>77</v>
      </c>
      <c r="C35" s="106"/>
      <c r="D35" s="106"/>
      <c r="E35" s="106"/>
      <c r="F35" s="106"/>
      <c r="G35" s="106"/>
      <c r="H35" s="106"/>
      <c r="I35" s="107"/>
      <c r="J35" s="107"/>
      <c r="K35" s="106"/>
      <c r="L35" s="106"/>
      <c r="M35" s="106"/>
      <c r="N35" s="106"/>
      <c r="O35" s="106"/>
      <c r="P35" s="106"/>
      <c r="Q35" s="107"/>
      <c r="R35" s="107"/>
      <c r="S35" s="106"/>
      <c r="T35" s="106"/>
      <c r="U35" s="106"/>
      <c r="V35" s="106"/>
      <c r="W35" s="106"/>
      <c r="X35" s="106"/>
      <c r="Y35" s="107"/>
      <c r="Z35" s="107"/>
      <c r="AA35" s="106"/>
      <c r="AB35" s="106"/>
      <c r="AC35" s="106"/>
      <c r="AD35" s="106"/>
      <c r="AE35" s="106"/>
      <c r="AF35" s="106"/>
      <c r="AG35" s="107"/>
      <c r="AH35" s="107"/>
      <c r="AI35" s="29">
        <f t="shared" si="0"/>
        <v>0</v>
      </c>
      <c r="AJ35" s="29">
        <f t="shared" si="1"/>
        <v>0</v>
      </c>
      <c r="AK35" s="32"/>
    </row>
    <row r="36" spans="1:40" s="1" customFormat="1" ht="18.75">
      <c r="A36" s="7" t="s">
        <v>78</v>
      </c>
      <c r="B36" s="8" t="s">
        <v>79</v>
      </c>
      <c r="C36" s="106"/>
      <c r="D36" s="106"/>
      <c r="E36" s="106"/>
      <c r="F36" s="106"/>
      <c r="G36" s="106"/>
      <c r="H36" s="106"/>
      <c r="I36" s="107"/>
      <c r="J36" s="107"/>
      <c r="K36" s="106"/>
      <c r="L36" s="106"/>
      <c r="M36" s="106"/>
      <c r="N36" s="106"/>
      <c r="O36" s="106"/>
      <c r="P36" s="106"/>
      <c r="Q36" s="107"/>
      <c r="R36" s="107"/>
      <c r="S36" s="106"/>
      <c r="T36" s="106"/>
      <c r="U36" s="106"/>
      <c r="V36" s="106"/>
      <c r="W36" s="106"/>
      <c r="X36" s="106"/>
      <c r="Y36" s="107"/>
      <c r="Z36" s="107"/>
      <c r="AA36" s="106"/>
      <c r="AB36" s="106"/>
      <c r="AC36" s="106"/>
      <c r="AD36" s="106"/>
      <c r="AE36" s="106"/>
      <c r="AF36" s="106"/>
      <c r="AG36" s="107"/>
      <c r="AH36" s="107"/>
      <c r="AI36" s="29">
        <f t="shared" si="0"/>
        <v>0</v>
      </c>
      <c r="AJ36" s="29">
        <f t="shared" si="1"/>
        <v>0</v>
      </c>
      <c r="AK36" s="32"/>
    </row>
    <row r="37" spans="1:40" s="1" customFormat="1" ht="33">
      <c r="A37" s="4">
        <v>9</v>
      </c>
      <c r="B37" s="5" t="s">
        <v>80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29">
        <f t="shared" si="0"/>
        <v>0</v>
      </c>
      <c r="AJ37" s="29">
        <f t="shared" si="1"/>
        <v>0</v>
      </c>
      <c r="AK37" s="34"/>
    </row>
    <row r="38" spans="1:40" s="1" customFormat="1" ht="18.75">
      <c r="A38" s="7" t="s">
        <v>81</v>
      </c>
      <c r="B38" s="8" t="s">
        <v>82</v>
      </c>
      <c r="C38" s="106"/>
      <c r="D38" s="106"/>
      <c r="E38" s="106"/>
      <c r="F38" s="106"/>
      <c r="G38" s="106"/>
      <c r="H38" s="106"/>
      <c r="I38" s="107"/>
      <c r="J38" s="107"/>
      <c r="K38" s="106"/>
      <c r="L38" s="106"/>
      <c r="M38" s="106"/>
      <c r="N38" s="106"/>
      <c r="O38" s="106"/>
      <c r="P38" s="106"/>
      <c r="Q38" s="107"/>
      <c r="R38" s="107"/>
      <c r="S38" s="106"/>
      <c r="T38" s="106"/>
      <c r="U38" s="106"/>
      <c r="V38" s="106"/>
      <c r="W38" s="106"/>
      <c r="X38" s="106"/>
      <c r="Y38" s="107"/>
      <c r="Z38" s="107"/>
      <c r="AA38" s="106"/>
      <c r="AB38" s="106"/>
      <c r="AC38" s="106"/>
      <c r="AD38" s="106"/>
      <c r="AE38" s="106"/>
      <c r="AF38" s="106"/>
      <c r="AG38" s="107"/>
      <c r="AH38" s="107"/>
      <c r="AI38" s="29">
        <f t="shared" si="0"/>
        <v>0</v>
      </c>
      <c r="AJ38" s="29">
        <f t="shared" si="1"/>
        <v>0</v>
      </c>
      <c r="AK38" s="32"/>
    </row>
    <row r="39" spans="1:40" s="1" customFormat="1" ht="18.75">
      <c r="A39" s="7" t="s">
        <v>83</v>
      </c>
      <c r="B39" s="8" t="s">
        <v>84</v>
      </c>
      <c r="C39" s="106"/>
      <c r="D39" s="106"/>
      <c r="E39" s="106"/>
      <c r="F39" s="106"/>
      <c r="G39" s="106"/>
      <c r="H39" s="106"/>
      <c r="I39" s="107"/>
      <c r="J39" s="107"/>
      <c r="K39" s="106"/>
      <c r="L39" s="106"/>
      <c r="M39" s="106"/>
      <c r="N39" s="106"/>
      <c r="O39" s="106"/>
      <c r="P39" s="106"/>
      <c r="Q39" s="107"/>
      <c r="R39" s="107"/>
      <c r="S39" s="106"/>
      <c r="T39" s="106"/>
      <c r="U39" s="106"/>
      <c r="V39" s="106"/>
      <c r="W39" s="106"/>
      <c r="X39" s="106"/>
      <c r="Y39" s="107"/>
      <c r="Z39" s="107"/>
      <c r="AA39" s="106"/>
      <c r="AB39" s="106"/>
      <c r="AC39" s="106"/>
      <c r="AD39" s="106"/>
      <c r="AE39" s="106"/>
      <c r="AF39" s="106"/>
      <c r="AG39" s="107"/>
      <c r="AH39" s="107"/>
      <c r="AI39" s="29">
        <f t="shared" si="0"/>
        <v>0</v>
      </c>
      <c r="AJ39" s="29">
        <f t="shared" si="1"/>
        <v>0</v>
      </c>
      <c r="AK39" s="32"/>
    </row>
    <row r="40" spans="1:40" s="1" customFormat="1" ht="20.25">
      <c r="A40" s="134" t="s">
        <v>85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2"/>
      <c r="AJ40" s="12"/>
      <c r="AK40" s="38"/>
    </row>
    <row r="41" spans="1:40" s="1" customFormat="1" ht="33">
      <c r="A41" s="4">
        <v>10</v>
      </c>
      <c r="B41" s="5" t="s">
        <v>86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35"/>
      <c r="X41" s="136"/>
      <c r="Y41" s="135"/>
      <c r="Z41" s="136"/>
      <c r="AA41" s="137"/>
      <c r="AB41" s="137"/>
      <c r="AC41" s="137"/>
      <c r="AD41" s="137"/>
      <c r="AE41" s="137"/>
      <c r="AF41" s="137"/>
      <c r="AG41" s="137"/>
      <c r="AH41" s="137"/>
      <c r="AI41" s="6"/>
      <c r="AJ41" s="6"/>
      <c r="AK41" s="34"/>
    </row>
    <row r="42" spans="1:40" s="1" customFormat="1" ht="16.5">
      <c r="A42" s="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8"/>
      <c r="X42" s="139"/>
      <c r="Y42" s="138"/>
      <c r="Z42" s="139"/>
      <c r="AA42" s="106"/>
      <c r="AB42" s="106"/>
      <c r="AC42" s="106"/>
      <c r="AD42" s="106"/>
      <c r="AE42" s="106"/>
      <c r="AF42" s="106"/>
      <c r="AG42" s="117"/>
      <c r="AH42" s="117"/>
      <c r="AI42" s="39"/>
      <c r="AJ42" s="39"/>
      <c r="AK42" s="40"/>
    </row>
    <row r="43" spans="1:40" s="1" customFormat="1" ht="20.25">
      <c r="A43" s="114" t="s">
        <v>87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2"/>
      <c r="AJ43" s="2"/>
      <c r="AK43" s="33"/>
      <c r="AM43" s="128" t="s">
        <v>88</v>
      </c>
      <c r="AN43" s="129"/>
    </row>
    <row r="44" spans="1:40" s="1" customFormat="1" ht="20.25" customHeight="1">
      <c r="A44" s="111" t="s">
        <v>89</v>
      </c>
      <c r="B44" s="114" t="s">
        <v>90</v>
      </c>
      <c r="C44" s="130" t="s">
        <v>2</v>
      </c>
      <c r="D44" s="131"/>
      <c r="E44" s="131"/>
      <c r="F44" s="131"/>
      <c r="G44" s="131"/>
      <c r="H44" s="132"/>
      <c r="I44" s="133" t="s">
        <v>3</v>
      </c>
      <c r="J44" s="133"/>
      <c r="K44" s="130" t="s">
        <v>2</v>
      </c>
      <c r="L44" s="131"/>
      <c r="M44" s="131"/>
      <c r="N44" s="131"/>
      <c r="O44" s="131"/>
      <c r="P44" s="132"/>
      <c r="Q44" s="130" t="s">
        <v>3</v>
      </c>
      <c r="R44" s="132"/>
      <c r="S44" s="130" t="s">
        <v>2</v>
      </c>
      <c r="T44" s="131"/>
      <c r="U44" s="131"/>
      <c r="V44" s="131"/>
      <c r="W44" s="131"/>
      <c r="X44" s="132"/>
      <c r="Y44" s="133" t="s">
        <v>3</v>
      </c>
      <c r="Z44" s="133"/>
      <c r="AA44" s="130" t="s">
        <v>2</v>
      </c>
      <c r="AB44" s="131"/>
      <c r="AC44" s="131"/>
      <c r="AD44" s="131"/>
      <c r="AE44" s="131"/>
      <c r="AF44" s="132"/>
      <c r="AG44" s="107" t="s">
        <v>3</v>
      </c>
      <c r="AH44" s="107"/>
      <c r="AI44" s="107" t="s">
        <v>3</v>
      </c>
      <c r="AJ44" s="107"/>
      <c r="AK44" s="32"/>
      <c r="AL44" s="41"/>
      <c r="AM44" s="41"/>
      <c r="AN44" s="41"/>
    </row>
    <row r="45" spans="1:40" s="1" customFormat="1" ht="18.75">
      <c r="A45" s="112"/>
      <c r="B45" s="114"/>
      <c r="C45" s="118" t="s">
        <v>91</v>
      </c>
      <c r="D45" s="118"/>
      <c r="E45" s="118" t="s">
        <v>5</v>
      </c>
      <c r="F45" s="118"/>
      <c r="G45" s="118" t="s">
        <v>6</v>
      </c>
      <c r="H45" s="118"/>
      <c r="I45" s="107" t="s">
        <v>7</v>
      </c>
      <c r="J45" s="107"/>
      <c r="K45" s="118" t="s">
        <v>8</v>
      </c>
      <c r="L45" s="118"/>
      <c r="M45" s="118" t="s">
        <v>9</v>
      </c>
      <c r="N45" s="118"/>
      <c r="O45" s="118" t="s">
        <v>10</v>
      </c>
      <c r="P45" s="118"/>
      <c r="Q45" s="107" t="s">
        <v>11</v>
      </c>
      <c r="R45" s="107"/>
      <c r="S45" s="118" t="s">
        <v>12</v>
      </c>
      <c r="T45" s="118"/>
      <c r="U45" s="118" t="s">
        <v>13</v>
      </c>
      <c r="V45" s="118"/>
      <c r="W45" s="118" t="s">
        <v>92</v>
      </c>
      <c r="X45" s="118"/>
      <c r="Y45" s="107" t="s">
        <v>15</v>
      </c>
      <c r="Z45" s="107"/>
      <c r="AA45" s="118" t="s">
        <v>93</v>
      </c>
      <c r="AB45" s="118"/>
      <c r="AC45" s="118" t="s">
        <v>94</v>
      </c>
      <c r="AD45" s="118"/>
      <c r="AE45" s="118" t="s">
        <v>95</v>
      </c>
      <c r="AF45" s="118"/>
      <c r="AG45" s="107" t="s">
        <v>19</v>
      </c>
      <c r="AH45" s="107"/>
      <c r="AI45" s="107" t="s">
        <v>20</v>
      </c>
      <c r="AJ45" s="107"/>
      <c r="AK45" s="32"/>
      <c r="AL45" s="41"/>
      <c r="AM45" s="41"/>
      <c r="AN45" s="41"/>
    </row>
    <row r="46" spans="1:40" s="1" customFormat="1">
      <c r="A46" s="113"/>
      <c r="B46" s="114"/>
      <c r="C46" s="15" t="s">
        <v>96</v>
      </c>
      <c r="D46" s="15" t="s">
        <v>97</v>
      </c>
      <c r="E46" s="15" t="s">
        <v>96</v>
      </c>
      <c r="F46" s="15" t="s">
        <v>97</v>
      </c>
      <c r="G46" s="15" t="s">
        <v>96</v>
      </c>
      <c r="H46" s="15" t="s">
        <v>97</v>
      </c>
      <c r="I46" s="15" t="s">
        <v>96</v>
      </c>
      <c r="J46" s="15" t="s">
        <v>97</v>
      </c>
      <c r="K46" s="15" t="s">
        <v>96</v>
      </c>
      <c r="L46" s="15" t="s">
        <v>97</v>
      </c>
      <c r="M46" s="15" t="s">
        <v>96</v>
      </c>
      <c r="N46" s="15" t="s">
        <v>97</v>
      </c>
      <c r="O46" s="15" t="s">
        <v>96</v>
      </c>
      <c r="P46" s="15" t="s">
        <v>97</v>
      </c>
      <c r="Q46" s="15" t="s">
        <v>96</v>
      </c>
      <c r="R46" s="15" t="s">
        <v>97</v>
      </c>
      <c r="S46" s="15" t="s">
        <v>96</v>
      </c>
      <c r="T46" s="15" t="s">
        <v>97</v>
      </c>
      <c r="U46" s="15" t="s">
        <v>96</v>
      </c>
      <c r="V46" s="15" t="s">
        <v>97</v>
      </c>
      <c r="W46" s="15" t="s">
        <v>96</v>
      </c>
      <c r="X46" s="15" t="s">
        <v>97</v>
      </c>
      <c r="Y46" s="15" t="s">
        <v>96</v>
      </c>
      <c r="Z46" s="15" t="s">
        <v>97</v>
      </c>
      <c r="AA46" s="15" t="s">
        <v>96</v>
      </c>
      <c r="AB46" s="15" t="s">
        <v>97</v>
      </c>
      <c r="AC46" s="15" t="s">
        <v>96</v>
      </c>
      <c r="AD46" s="15" t="s">
        <v>97</v>
      </c>
      <c r="AE46" s="15" t="s">
        <v>96</v>
      </c>
      <c r="AF46" s="15" t="s">
        <v>97</v>
      </c>
      <c r="AG46" s="15" t="s">
        <v>96</v>
      </c>
      <c r="AH46" s="15" t="s">
        <v>97</v>
      </c>
      <c r="AI46" s="15" t="s">
        <v>96</v>
      </c>
      <c r="AJ46" s="15" t="s">
        <v>97</v>
      </c>
      <c r="AK46" s="42"/>
      <c r="AL46" s="41"/>
      <c r="AM46" s="41"/>
      <c r="AN46" s="41"/>
    </row>
    <row r="47" spans="1:40" s="1" customFormat="1" ht="18.75">
      <c r="A47" s="16">
        <v>11</v>
      </c>
      <c r="B47" s="16" t="s">
        <v>98</v>
      </c>
      <c r="C47" s="17">
        <f>C48+C50+C65+C70</f>
        <v>30814</v>
      </c>
      <c r="D47" s="17">
        <f t="shared" ref="D47:AH47" si="2">D48+D50+D65+D70</f>
        <v>0</v>
      </c>
      <c r="E47" s="17">
        <f t="shared" si="2"/>
        <v>37825</v>
      </c>
      <c r="F47" s="17">
        <f t="shared" si="2"/>
        <v>0</v>
      </c>
      <c r="G47" s="17">
        <f t="shared" si="2"/>
        <v>31997</v>
      </c>
      <c r="H47" s="17">
        <f t="shared" si="2"/>
        <v>0</v>
      </c>
      <c r="I47" s="17">
        <v>0</v>
      </c>
      <c r="J47" s="17">
        <f t="shared" si="2"/>
        <v>0</v>
      </c>
      <c r="K47" s="17">
        <f t="shared" si="2"/>
        <v>38184</v>
      </c>
      <c r="L47" s="17">
        <f t="shared" si="2"/>
        <v>0</v>
      </c>
      <c r="M47" s="17">
        <f t="shared" si="2"/>
        <v>35493</v>
      </c>
      <c r="N47" s="17">
        <f t="shared" si="2"/>
        <v>0</v>
      </c>
      <c r="O47" s="17">
        <f t="shared" si="2"/>
        <v>29183</v>
      </c>
      <c r="P47" s="17">
        <f t="shared" si="2"/>
        <v>0</v>
      </c>
      <c r="Q47" s="17">
        <f t="shared" si="2"/>
        <v>102860</v>
      </c>
      <c r="R47" s="17">
        <f t="shared" si="2"/>
        <v>0</v>
      </c>
      <c r="S47" s="17">
        <f t="shared" si="2"/>
        <v>33560</v>
      </c>
      <c r="T47" s="17">
        <f t="shared" si="2"/>
        <v>0</v>
      </c>
      <c r="U47" s="17">
        <f t="shared" si="2"/>
        <v>36645</v>
      </c>
      <c r="V47" s="17">
        <f t="shared" si="2"/>
        <v>0</v>
      </c>
      <c r="W47" s="17">
        <f t="shared" si="2"/>
        <v>38364</v>
      </c>
      <c r="X47" s="17">
        <f t="shared" si="2"/>
        <v>0</v>
      </c>
      <c r="Y47" s="17">
        <f t="shared" si="2"/>
        <v>108570</v>
      </c>
      <c r="Z47" s="17">
        <f t="shared" si="2"/>
        <v>0</v>
      </c>
      <c r="AA47" s="17">
        <f t="shared" si="2"/>
        <v>41768</v>
      </c>
      <c r="AB47" s="17">
        <f t="shared" si="2"/>
        <v>0</v>
      </c>
      <c r="AC47" s="17">
        <f t="shared" si="2"/>
        <v>36328</v>
      </c>
      <c r="AD47" s="17">
        <f t="shared" si="2"/>
        <v>0</v>
      </c>
      <c r="AE47" s="17">
        <f t="shared" si="2"/>
        <v>32480</v>
      </c>
      <c r="AF47" s="17">
        <f t="shared" si="2"/>
        <v>0</v>
      </c>
      <c r="AG47" s="17">
        <f t="shared" si="2"/>
        <v>110576</v>
      </c>
      <c r="AH47" s="17">
        <f t="shared" si="2"/>
        <v>0</v>
      </c>
      <c r="AI47" s="29">
        <f t="shared" ref="AI47:AJ50" si="3">I47+Q47+Y47+AG47</f>
        <v>322006</v>
      </c>
      <c r="AJ47" s="29">
        <f t="shared" si="3"/>
        <v>0</v>
      </c>
      <c r="AK47" s="43"/>
      <c r="AL47" s="41"/>
      <c r="AM47" s="41"/>
      <c r="AN47" s="41"/>
    </row>
    <row r="48" spans="1:40" s="1" customFormat="1" ht="38.25">
      <c r="A48" s="18" t="s">
        <v>99</v>
      </c>
      <c r="B48" s="19" t="s">
        <v>100</v>
      </c>
      <c r="C48" s="20">
        <v>0</v>
      </c>
      <c r="D48" s="20">
        <f>SUM(D49:D49)</f>
        <v>0</v>
      </c>
      <c r="E48" s="20">
        <f>SUM(E49:E49)</f>
        <v>0</v>
      </c>
      <c r="F48" s="20">
        <f>SUM(F49:F49)</f>
        <v>0</v>
      </c>
      <c r="G48" s="20">
        <f>SUM(G49:G49)</f>
        <v>0</v>
      </c>
      <c r="H48" s="20">
        <f>SUM(H49:H49)</f>
        <v>0</v>
      </c>
      <c r="I48" s="29">
        <f t="shared" ref="I48:J50" si="4">C48+E48+G48</f>
        <v>0</v>
      </c>
      <c r="J48" s="29">
        <f t="shared" si="4"/>
        <v>0</v>
      </c>
      <c r="K48" s="20">
        <f t="shared" ref="K48:P48" si="5">SUM(K49:K49)</f>
        <v>0</v>
      </c>
      <c r="L48" s="20">
        <f t="shared" si="5"/>
        <v>0</v>
      </c>
      <c r="M48" s="20">
        <f t="shared" si="5"/>
        <v>0</v>
      </c>
      <c r="N48" s="20">
        <f t="shared" si="5"/>
        <v>0</v>
      </c>
      <c r="O48" s="20">
        <f t="shared" si="5"/>
        <v>0</v>
      </c>
      <c r="P48" s="20">
        <f t="shared" si="5"/>
        <v>0</v>
      </c>
      <c r="Q48" s="29">
        <f t="shared" ref="Q48:R50" si="6">K48+M48+O48</f>
        <v>0</v>
      </c>
      <c r="R48" s="29">
        <f t="shared" si="6"/>
        <v>0</v>
      </c>
      <c r="S48" s="20">
        <f t="shared" ref="S48:X48" si="7">SUM(S49:S49)</f>
        <v>0</v>
      </c>
      <c r="T48" s="20">
        <f t="shared" si="7"/>
        <v>0</v>
      </c>
      <c r="U48" s="20">
        <f t="shared" si="7"/>
        <v>0</v>
      </c>
      <c r="V48" s="20">
        <f t="shared" si="7"/>
        <v>0</v>
      </c>
      <c r="W48" s="20">
        <f t="shared" si="7"/>
        <v>0</v>
      </c>
      <c r="X48" s="20">
        <f t="shared" si="7"/>
        <v>0</v>
      </c>
      <c r="Y48" s="29">
        <f t="shared" ref="Y48:Z50" si="8">S48+U48+W48</f>
        <v>0</v>
      </c>
      <c r="Z48" s="29">
        <f t="shared" si="8"/>
        <v>0</v>
      </c>
      <c r="AA48" s="20">
        <f t="shared" ref="AA48:AF48" si="9">SUM(AA49:AA49)</f>
        <v>0</v>
      </c>
      <c r="AB48" s="20">
        <f t="shared" si="9"/>
        <v>0</v>
      </c>
      <c r="AC48" s="20">
        <f t="shared" si="9"/>
        <v>0</v>
      </c>
      <c r="AD48" s="20">
        <f t="shared" si="9"/>
        <v>0</v>
      </c>
      <c r="AE48" s="20">
        <f t="shared" si="9"/>
        <v>0</v>
      </c>
      <c r="AF48" s="20">
        <f t="shared" si="9"/>
        <v>0</v>
      </c>
      <c r="AG48" s="29">
        <f t="shared" ref="AG48:AH50" si="10">AA48+AC48+AE48</f>
        <v>0</v>
      </c>
      <c r="AH48" s="29">
        <f t="shared" si="10"/>
        <v>0</v>
      </c>
      <c r="AI48" s="29">
        <f t="shared" si="3"/>
        <v>0</v>
      </c>
      <c r="AJ48" s="29">
        <f t="shared" si="3"/>
        <v>0</v>
      </c>
      <c r="AK48" s="44"/>
      <c r="AL48" s="41"/>
      <c r="AM48" s="41"/>
      <c r="AN48" s="41"/>
    </row>
    <row r="49" spans="1:40" s="1" customFormat="1" ht="105">
      <c r="A49" s="15"/>
      <c r="B49" s="21" t="s">
        <v>101</v>
      </c>
      <c r="C49" s="14"/>
      <c r="D49" s="14"/>
      <c r="E49" s="14"/>
      <c r="F49" s="14"/>
      <c r="G49" s="14"/>
      <c r="H49" s="14"/>
      <c r="I49" s="28">
        <f t="shared" si="4"/>
        <v>0</v>
      </c>
      <c r="J49" s="28">
        <f t="shared" si="4"/>
        <v>0</v>
      </c>
      <c r="K49" s="14"/>
      <c r="L49" s="14"/>
      <c r="M49" s="14"/>
      <c r="N49" s="14"/>
      <c r="O49" s="14"/>
      <c r="P49" s="14"/>
      <c r="Q49" s="28">
        <f t="shared" si="6"/>
        <v>0</v>
      </c>
      <c r="R49" s="28">
        <f t="shared" si="6"/>
        <v>0</v>
      </c>
      <c r="S49" s="14"/>
      <c r="T49" s="14"/>
      <c r="U49" s="14"/>
      <c r="V49" s="14"/>
      <c r="W49" s="14"/>
      <c r="X49" s="14"/>
      <c r="Y49" s="28">
        <f t="shared" si="8"/>
        <v>0</v>
      </c>
      <c r="Z49" s="28">
        <f t="shared" si="8"/>
        <v>0</v>
      </c>
      <c r="AA49" s="14"/>
      <c r="AB49" s="14"/>
      <c r="AC49" s="14"/>
      <c r="AD49" s="14"/>
      <c r="AE49" s="14"/>
      <c r="AF49" s="14"/>
      <c r="AG49" s="28">
        <f t="shared" si="10"/>
        <v>0</v>
      </c>
      <c r="AH49" s="28">
        <f t="shared" si="10"/>
        <v>0</v>
      </c>
      <c r="AI49" s="29">
        <f t="shared" si="3"/>
        <v>0</v>
      </c>
      <c r="AJ49" s="29">
        <f t="shared" si="3"/>
        <v>0</v>
      </c>
      <c r="AK49" s="32"/>
      <c r="AL49" s="45" t="s">
        <v>102</v>
      </c>
      <c r="AM49" s="45" t="s">
        <v>103</v>
      </c>
      <c r="AN49" s="45" t="s">
        <v>104</v>
      </c>
    </row>
    <row r="50" spans="1:40" s="1" customFormat="1" ht="51">
      <c r="A50" s="18" t="s">
        <v>105</v>
      </c>
      <c r="B50" s="19" t="s">
        <v>106</v>
      </c>
      <c r="C50" s="20">
        <f t="shared" ref="C50:H50" si="11">SUM(C51:C64)</f>
        <v>0</v>
      </c>
      <c r="D50" s="20">
        <f t="shared" si="11"/>
        <v>0</v>
      </c>
      <c r="E50" s="20">
        <f t="shared" si="11"/>
        <v>0</v>
      </c>
      <c r="F50" s="20">
        <f t="shared" si="11"/>
        <v>0</v>
      </c>
      <c r="G50" s="20">
        <f t="shared" si="11"/>
        <v>0</v>
      </c>
      <c r="H50" s="20">
        <f t="shared" si="11"/>
        <v>0</v>
      </c>
      <c r="I50" s="29">
        <f t="shared" si="4"/>
        <v>0</v>
      </c>
      <c r="J50" s="29">
        <f t="shared" si="4"/>
        <v>0</v>
      </c>
      <c r="K50" s="20">
        <f t="shared" ref="K50:P50" si="12">SUM(K51:K64)</f>
        <v>0</v>
      </c>
      <c r="L50" s="20">
        <f t="shared" si="12"/>
        <v>0</v>
      </c>
      <c r="M50" s="20">
        <f t="shared" si="12"/>
        <v>0</v>
      </c>
      <c r="N50" s="20">
        <f t="shared" si="12"/>
        <v>0</v>
      </c>
      <c r="O50" s="20">
        <f t="shared" si="12"/>
        <v>0</v>
      </c>
      <c r="P50" s="20">
        <f t="shared" si="12"/>
        <v>0</v>
      </c>
      <c r="Q50" s="29">
        <f t="shared" si="6"/>
        <v>0</v>
      </c>
      <c r="R50" s="29">
        <f t="shared" si="6"/>
        <v>0</v>
      </c>
      <c r="S50" s="20">
        <f t="shared" ref="S50:X50" si="13">SUM(S51:S64)</f>
        <v>0</v>
      </c>
      <c r="T50" s="20">
        <f t="shared" si="13"/>
        <v>0</v>
      </c>
      <c r="U50" s="20">
        <f t="shared" si="13"/>
        <v>0</v>
      </c>
      <c r="V50" s="20">
        <f t="shared" si="13"/>
        <v>0</v>
      </c>
      <c r="W50" s="20">
        <f t="shared" si="13"/>
        <v>0</v>
      </c>
      <c r="X50" s="20">
        <f t="shared" si="13"/>
        <v>0</v>
      </c>
      <c r="Y50" s="29">
        <f t="shared" si="8"/>
        <v>0</v>
      </c>
      <c r="Z50" s="29">
        <f t="shared" si="8"/>
        <v>0</v>
      </c>
      <c r="AA50" s="20">
        <f t="shared" ref="AA50:AF50" si="14">SUM(AA51:AA64)</f>
        <v>0</v>
      </c>
      <c r="AB50" s="20">
        <f t="shared" si="14"/>
        <v>0</v>
      </c>
      <c r="AC50" s="20">
        <f t="shared" si="14"/>
        <v>0</v>
      </c>
      <c r="AD50" s="20">
        <f t="shared" si="14"/>
        <v>0</v>
      </c>
      <c r="AE50" s="20">
        <f t="shared" si="14"/>
        <v>0</v>
      </c>
      <c r="AF50" s="20">
        <f t="shared" si="14"/>
        <v>0</v>
      </c>
      <c r="AG50" s="29">
        <f t="shared" si="10"/>
        <v>0</v>
      </c>
      <c r="AH50" s="29">
        <f t="shared" si="10"/>
        <v>0</v>
      </c>
      <c r="AI50" s="29">
        <f t="shared" si="3"/>
        <v>0</v>
      </c>
      <c r="AJ50" s="29">
        <f t="shared" si="3"/>
        <v>0</v>
      </c>
      <c r="AK50" s="44"/>
      <c r="AL50" s="45"/>
      <c r="AM50" s="45"/>
      <c r="AN50" s="45"/>
    </row>
    <row r="51" spans="1:40" s="1" customFormat="1" ht="60">
      <c r="A51" s="22"/>
      <c r="B51" s="23" t="s">
        <v>107</v>
      </c>
      <c r="C51" s="24"/>
      <c r="D51" s="24"/>
      <c r="E51" s="24"/>
      <c r="F51" s="24"/>
      <c r="G51" s="24"/>
      <c r="H51" s="24"/>
      <c r="I51" s="30"/>
      <c r="J51" s="30"/>
      <c r="K51" s="24"/>
      <c r="L51" s="24"/>
      <c r="M51" s="24"/>
      <c r="N51" s="24"/>
      <c r="O51" s="24"/>
      <c r="P51" s="24"/>
      <c r="Q51" s="30"/>
      <c r="R51" s="30"/>
      <c r="S51" s="24"/>
      <c r="T51" s="24"/>
      <c r="U51" s="24"/>
      <c r="V51" s="24"/>
      <c r="W51" s="24"/>
      <c r="X51" s="24"/>
      <c r="Y51" s="30"/>
      <c r="Z51" s="30"/>
      <c r="AA51" s="24"/>
      <c r="AB51" s="24"/>
      <c r="AC51" s="24"/>
      <c r="AD51" s="24"/>
      <c r="AE51" s="24"/>
      <c r="AF51" s="24"/>
      <c r="AG51" s="30"/>
      <c r="AH51" s="30"/>
      <c r="AI51" s="29">
        <f t="shared" ref="AI51:AI82" si="15">I51+Q51+Y51+AG51</f>
        <v>0</v>
      </c>
      <c r="AJ51" s="29">
        <f t="shared" ref="AJ51:AJ82" si="16">J51+R51+Z51+AH51</f>
        <v>0</v>
      </c>
      <c r="AK51" s="46"/>
      <c r="AL51" s="47" t="s">
        <v>108</v>
      </c>
      <c r="AM51" s="45" t="s">
        <v>109</v>
      </c>
      <c r="AN51" s="45" t="s">
        <v>110</v>
      </c>
    </row>
    <row r="52" spans="1:40" s="1" customFormat="1" ht="60">
      <c r="A52" s="25"/>
      <c r="B52" s="23" t="s">
        <v>111</v>
      </c>
      <c r="C52" s="24"/>
      <c r="D52" s="24"/>
      <c r="E52" s="24"/>
      <c r="F52" s="24"/>
      <c r="G52" s="24"/>
      <c r="H52" s="24"/>
      <c r="I52" s="30"/>
      <c r="J52" s="30"/>
      <c r="K52" s="24"/>
      <c r="L52" s="24"/>
      <c r="M52" s="24"/>
      <c r="N52" s="24"/>
      <c r="O52" s="24"/>
      <c r="P52" s="24"/>
      <c r="Q52" s="30"/>
      <c r="R52" s="30"/>
      <c r="S52" s="24"/>
      <c r="T52" s="24"/>
      <c r="U52" s="24"/>
      <c r="V52" s="24"/>
      <c r="W52" s="24"/>
      <c r="X52" s="24"/>
      <c r="Y52" s="30"/>
      <c r="Z52" s="30"/>
      <c r="AA52" s="24"/>
      <c r="AB52" s="24"/>
      <c r="AC52" s="24"/>
      <c r="AD52" s="24"/>
      <c r="AE52" s="24"/>
      <c r="AF52" s="24"/>
      <c r="AG52" s="30"/>
      <c r="AH52" s="30"/>
      <c r="AI52" s="29">
        <f t="shared" si="15"/>
        <v>0</v>
      </c>
      <c r="AJ52" s="29">
        <f t="shared" si="16"/>
        <v>0</v>
      </c>
      <c r="AK52" s="46"/>
      <c r="AL52" s="47" t="s">
        <v>108</v>
      </c>
      <c r="AM52" s="45" t="s">
        <v>109</v>
      </c>
      <c r="AN52" s="45" t="s">
        <v>110</v>
      </c>
    </row>
    <row r="53" spans="1:40" s="1" customFormat="1" ht="60">
      <c r="A53" s="25"/>
      <c r="B53" s="23" t="s">
        <v>112</v>
      </c>
      <c r="C53" s="24"/>
      <c r="D53" s="24"/>
      <c r="E53" s="24"/>
      <c r="F53" s="24"/>
      <c r="G53" s="24"/>
      <c r="H53" s="24"/>
      <c r="I53" s="30"/>
      <c r="J53" s="30"/>
      <c r="K53" s="24"/>
      <c r="L53" s="24"/>
      <c r="M53" s="24"/>
      <c r="N53" s="24"/>
      <c r="O53" s="24"/>
      <c r="P53" s="24"/>
      <c r="Q53" s="30"/>
      <c r="R53" s="30"/>
      <c r="S53" s="24"/>
      <c r="T53" s="24"/>
      <c r="U53" s="24"/>
      <c r="V53" s="24"/>
      <c r="W53" s="24"/>
      <c r="X53" s="24"/>
      <c r="Y53" s="30"/>
      <c r="Z53" s="30"/>
      <c r="AA53" s="24"/>
      <c r="AB53" s="24"/>
      <c r="AC53" s="24"/>
      <c r="AD53" s="24"/>
      <c r="AE53" s="24"/>
      <c r="AF53" s="24"/>
      <c r="AG53" s="30"/>
      <c r="AH53" s="30"/>
      <c r="AI53" s="29">
        <f t="shared" si="15"/>
        <v>0</v>
      </c>
      <c r="AJ53" s="29">
        <f t="shared" si="16"/>
        <v>0</v>
      </c>
      <c r="AK53" s="46"/>
      <c r="AL53" s="47" t="s">
        <v>108</v>
      </c>
      <c r="AM53" s="45" t="s">
        <v>109</v>
      </c>
      <c r="AN53" s="45" t="s">
        <v>110</v>
      </c>
    </row>
    <row r="54" spans="1:40" s="1" customFormat="1" ht="60">
      <c r="A54" s="25"/>
      <c r="B54" s="23" t="s">
        <v>113</v>
      </c>
      <c r="C54" s="24"/>
      <c r="D54" s="24"/>
      <c r="E54" s="24"/>
      <c r="F54" s="24"/>
      <c r="G54" s="24"/>
      <c r="H54" s="24"/>
      <c r="I54" s="30"/>
      <c r="J54" s="30"/>
      <c r="K54" s="24"/>
      <c r="L54" s="24"/>
      <c r="M54" s="24"/>
      <c r="N54" s="24"/>
      <c r="O54" s="24"/>
      <c r="P54" s="24"/>
      <c r="Q54" s="30"/>
      <c r="R54" s="30"/>
      <c r="S54" s="24"/>
      <c r="T54" s="24"/>
      <c r="U54" s="24"/>
      <c r="V54" s="24"/>
      <c r="W54" s="24"/>
      <c r="X54" s="24"/>
      <c r="Y54" s="30"/>
      <c r="Z54" s="30"/>
      <c r="AA54" s="24"/>
      <c r="AB54" s="24"/>
      <c r="AC54" s="24"/>
      <c r="AD54" s="24"/>
      <c r="AE54" s="24"/>
      <c r="AF54" s="24"/>
      <c r="AG54" s="30"/>
      <c r="AH54" s="30"/>
      <c r="AI54" s="29">
        <f t="shared" si="15"/>
        <v>0</v>
      </c>
      <c r="AJ54" s="29">
        <f t="shared" si="16"/>
        <v>0</v>
      </c>
      <c r="AK54" s="46"/>
      <c r="AL54" s="47" t="s">
        <v>108</v>
      </c>
      <c r="AM54" s="45" t="s">
        <v>109</v>
      </c>
      <c r="AN54" s="45" t="s">
        <v>110</v>
      </c>
    </row>
    <row r="55" spans="1:40" s="1" customFormat="1" ht="60">
      <c r="A55" s="25"/>
      <c r="B55" s="23" t="s">
        <v>114</v>
      </c>
      <c r="C55" s="24"/>
      <c r="D55" s="24"/>
      <c r="E55" s="24"/>
      <c r="F55" s="24"/>
      <c r="G55" s="24"/>
      <c r="H55" s="24"/>
      <c r="I55" s="30"/>
      <c r="J55" s="30"/>
      <c r="K55" s="24"/>
      <c r="L55" s="24"/>
      <c r="M55" s="24"/>
      <c r="N55" s="24"/>
      <c r="O55" s="24"/>
      <c r="P55" s="24"/>
      <c r="Q55" s="30"/>
      <c r="R55" s="30"/>
      <c r="S55" s="24"/>
      <c r="T55" s="24"/>
      <c r="U55" s="24"/>
      <c r="V55" s="24"/>
      <c r="W55" s="24"/>
      <c r="X55" s="24"/>
      <c r="Y55" s="30"/>
      <c r="Z55" s="30"/>
      <c r="AA55" s="24"/>
      <c r="AB55" s="24"/>
      <c r="AC55" s="24"/>
      <c r="AD55" s="24"/>
      <c r="AE55" s="24"/>
      <c r="AF55" s="24"/>
      <c r="AG55" s="30"/>
      <c r="AH55" s="30"/>
      <c r="AI55" s="29">
        <f t="shared" si="15"/>
        <v>0</v>
      </c>
      <c r="AJ55" s="29">
        <f t="shared" si="16"/>
        <v>0</v>
      </c>
      <c r="AK55" s="46"/>
      <c r="AL55" s="47" t="s">
        <v>108</v>
      </c>
      <c r="AM55" s="45" t="s">
        <v>109</v>
      </c>
      <c r="AN55" s="45" t="s">
        <v>110</v>
      </c>
    </row>
    <row r="56" spans="1:40" s="1" customFormat="1" ht="60">
      <c r="A56" s="25"/>
      <c r="B56" s="23" t="s">
        <v>115</v>
      </c>
      <c r="C56" s="24"/>
      <c r="D56" s="24"/>
      <c r="E56" s="24"/>
      <c r="F56" s="24"/>
      <c r="G56" s="24"/>
      <c r="H56" s="24"/>
      <c r="I56" s="30"/>
      <c r="J56" s="30"/>
      <c r="K56" s="24"/>
      <c r="L56" s="24"/>
      <c r="M56" s="24"/>
      <c r="N56" s="24"/>
      <c r="O56" s="24"/>
      <c r="P56" s="24"/>
      <c r="Q56" s="30"/>
      <c r="R56" s="30"/>
      <c r="S56" s="24"/>
      <c r="T56" s="24"/>
      <c r="U56" s="24"/>
      <c r="V56" s="24"/>
      <c r="W56" s="24"/>
      <c r="X56" s="24"/>
      <c r="Y56" s="30"/>
      <c r="Z56" s="30"/>
      <c r="AA56" s="24"/>
      <c r="AB56" s="24"/>
      <c r="AC56" s="24"/>
      <c r="AD56" s="24"/>
      <c r="AE56" s="24"/>
      <c r="AF56" s="24"/>
      <c r="AG56" s="30"/>
      <c r="AH56" s="30"/>
      <c r="AI56" s="29">
        <f t="shared" si="15"/>
        <v>0</v>
      </c>
      <c r="AJ56" s="29">
        <f t="shared" si="16"/>
        <v>0</v>
      </c>
      <c r="AK56" s="46"/>
      <c r="AL56" s="47" t="s">
        <v>108</v>
      </c>
      <c r="AM56" s="45" t="s">
        <v>109</v>
      </c>
      <c r="AN56" s="45" t="s">
        <v>110</v>
      </c>
    </row>
    <row r="57" spans="1:40" s="1" customFormat="1" ht="60">
      <c r="A57" s="25"/>
      <c r="B57" s="23" t="s">
        <v>116</v>
      </c>
      <c r="C57" s="24"/>
      <c r="D57" s="24"/>
      <c r="E57" s="24"/>
      <c r="F57" s="24"/>
      <c r="G57" s="24"/>
      <c r="H57" s="24"/>
      <c r="I57" s="30"/>
      <c r="J57" s="30"/>
      <c r="K57" s="24"/>
      <c r="L57" s="24"/>
      <c r="M57" s="24"/>
      <c r="N57" s="24"/>
      <c r="O57" s="24"/>
      <c r="P57" s="24"/>
      <c r="Q57" s="30"/>
      <c r="R57" s="30"/>
      <c r="S57" s="24"/>
      <c r="T57" s="24"/>
      <c r="U57" s="24"/>
      <c r="V57" s="24"/>
      <c r="W57" s="24"/>
      <c r="X57" s="24"/>
      <c r="Y57" s="30"/>
      <c r="Z57" s="30"/>
      <c r="AA57" s="24"/>
      <c r="AB57" s="24"/>
      <c r="AC57" s="24"/>
      <c r="AD57" s="24"/>
      <c r="AE57" s="24"/>
      <c r="AF57" s="24"/>
      <c r="AG57" s="30"/>
      <c r="AH57" s="30"/>
      <c r="AI57" s="29">
        <f t="shared" si="15"/>
        <v>0</v>
      </c>
      <c r="AJ57" s="29">
        <f t="shared" si="16"/>
        <v>0</v>
      </c>
      <c r="AK57" s="46"/>
      <c r="AL57" s="47" t="s">
        <v>108</v>
      </c>
      <c r="AM57" s="45" t="s">
        <v>109</v>
      </c>
      <c r="AN57" s="45" t="s">
        <v>110</v>
      </c>
    </row>
    <row r="58" spans="1:40" s="1" customFormat="1" ht="150">
      <c r="A58" s="15"/>
      <c r="B58" s="21" t="s">
        <v>117</v>
      </c>
      <c r="C58" s="14"/>
      <c r="D58" s="14"/>
      <c r="E58" s="14"/>
      <c r="F58" s="14"/>
      <c r="G58" s="14"/>
      <c r="H58" s="14"/>
      <c r="I58" s="28"/>
      <c r="J58" s="28"/>
      <c r="K58" s="14"/>
      <c r="L58" s="14"/>
      <c r="M58" s="14"/>
      <c r="N58" s="14"/>
      <c r="O58" s="14"/>
      <c r="P58" s="14"/>
      <c r="Q58" s="28"/>
      <c r="R58" s="28"/>
      <c r="S58" s="14"/>
      <c r="T58" s="14"/>
      <c r="U58" s="14"/>
      <c r="V58" s="14"/>
      <c r="W58" s="14"/>
      <c r="X58" s="14"/>
      <c r="Y58" s="28"/>
      <c r="Z58" s="28"/>
      <c r="AA58" s="14"/>
      <c r="AB58" s="14"/>
      <c r="AC58" s="14"/>
      <c r="AD58" s="14"/>
      <c r="AE58" s="14"/>
      <c r="AF58" s="14"/>
      <c r="AG58" s="28"/>
      <c r="AH58" s="28"/>
      <c r="AI58" s="29">
        <f t="shared" si="15"/>
        <v>0</v>
      </c>
      <c r="AJ58" s="29">
        <f t="shared" si="16"/>
        <v>0</v>
      </c>
      <c r="AK58" s="32"/>
      <c r="AL58" s="45" t="s">
        <v>108</v>
      </c>
      <c r="AM58" s="45" t="s">
        <v>118</v>
      </c>
      <c r="AN58" s="45" t="s">
        <v>110</v>
      </c>
    </row>
    <row r="59" spans="1:40" s="1" customFormat="1" ht="60">
      <c r="A59" s="22"/>
      <c r="B59" s="23" t="s">
        <v>119</v>
      </c>
      <c r="C59" s="24"/>
      <c r="D59" s="24"/>
      <c r="E59" s="24"/>
      <c r="F59" s="24"/>
      <c r="G59" s="24"/>
      <c r="H59" s="24"/>
      <c r="I59" s="30"/>
      <c r="J59" s="30"/>
      <c r="K59" s="24"/>
      <c r="L59" s="24"/>
      <c r="M59" s="24"/>
      <c r="N59" s="24"/>
      <c r="O59" s="24"/>
      <c r="P59" s="24"/>
      <c r="Q59" s="30"/>
      <c r="R59" s="30"/>
      <c r="S59" s="24"/>
      <c r="T59" s="24"/>
      <c r="U59" s="24"/>
      <c r="V59" s="24"/>
      <c r="W59" s="24"/>
      <c r="X59" s="24"/>
      <c r="Y59" s="30"/>
      <c r="Z59" s="30"/>
      <c r="AA59" s="24"/>
      <c r="AB59" s="24"/>
      <c r="AC59" s="24"/>
      <c r="AD59" s="24"/>
      <c r="AE59" s="24"/>
      <c r="AF59" s="24"/>
      <c r="AG59" s="30"/>
      <c r="AH59" s="30"/>
      <c r="AI59" s="29">
        <f t="shared" si="15"/>
        <v>0</v>
      </c>
      <c r="AJ59" s="29">
        <f t="shared" si="16"/>
        <v>0</v>
      </c>
      <c r="AK59" s="46"/>
      <c r="AL59" s="47" t="s">
        <v>108</v>
      </c>
      <c r="AM59" s="45" t="s">
        <v>109</v>
      </c>
      <c r="AN59" s="45" t="s">
        <v>110</v>
      </c>
    </row>
    <row r="60" spans="1:40" s="1" customFormat="1" ht="60">
      <c r="A60" s="22"/>
      <c r="B60" s="23" t="s">
        <v>120</v>
      </c>
      <c r="C60" s="24"/>
      <c r="D60" s="24"/>
      <c r="E60" s="24"/>
      <c r="F60" s="24"/>
      <c r="G60" s="24"/>
      <c r="H60" s="24"/>
      <c r="I60" s="30"/>
      <c r="J60" s="30"/>
      <c r="K60" s="24"/>
      <c r="L60" s="24"/>
      <c r="M60" s="24"/>
      <c r="N60" s="24"/>
      <c r="O60" s="24"/>
      <c r="P60" s="24"/>
      <c r="Q60" s="30"/>
      <c r="R60" s="30"/>
      <c r="S60" s="24"/>
      <c r="T60" s="24"/>
      <c r="U60" s="24"/>
      <c r="V60" s="24"/>
      <c r="W60" s="24"/>
      <c r="X60" s="24"/>
      <c r="Y60" s="30"/>
      <c r="Z60" s="30"/>
      <c r="AA60" s="24"/>
      <c r="AB60" s="24"/>
      <c r="AC60" s="24"/>
      <c r="AD60" s="24"/>
      <c r="AE60" s="24"/>
      <c r="AF60" s="24"/>
      <c r="AG60" s="30"/>
      <c r="AH60" s="30"/>
      <c r="AI60" s="29">
        <f t="shared" si="15"/>
        <v>0</v>
      </c>
      <c r="AJ60" s="29">
        <f t="shared" si="16"/>
        <v>0</v>
      </c>
      <c r="AK60" s="46"/>
      <c r="AL60" s="47" t="s">
        <v>108</v>
      </c>
      <c r="AM60" s="45" t="s">
        <v>109</v>
      </c>
      <c r="AN60" s="45" t="s">
        <v>110</v>
      </c>
    </row>
    <row r="61" spans="1:40" s="1" customFormat="1" ht="120">
      <c r="A61" s="26"/>
      <c r="B61" s="21" t="s">
        <v>121</v>
      </c>
      <c r="C61" s="14"/>
      <c r="D61" s="14"/>
      <c r="E61" s="14"/>
      <c r="F61" s="14"/>
      <c r="G61" s="14"/>
      <c r="H61" s="14"/>
      <c r="I61" s="28"/>
      <c r="J61" s="28"/>
      <c r="K61" s="14"/>
      <c r="L61" s="14"/>
      <c r="M61" s="14"/>
      <c r="N61" s="14"/>
      <c r="O61" s="14"/>
      <c r="P61" s="14"/>
      <c r="Q61" s="28"/>
      <c r="R61" s="28"/>
      <c r="S61" s="14"/>
      <c r="T61" s="14"/>
      <c r="U61" s="14"/>
      <c r="V61" s="14"/>
      <c r="W61" s="14"/>
      <c r="X61" s="14"/>
      <c r="Y61" s="28"/>
      <c r="Z61" s="28"/>
      <c r="AA61" s="14"/>
      <c r="AB61" s="14"/>
      <c r="AC61" s="14"/>
      <c r="AD61" s="14"/>
      <c r="AE61" s="14"/>
      <c r="AF61" s="14"/>
      <c r="AG61" s="28"/>
      <c r="AH61" s="28"/>
      <c r="AI61" s="29">
        <f t="shared" si="15"/>
        <v>0</v>
      </c>
      <c r="AJ61" s="29">
        <f t="shared" si="16"/>
        <v>0</v>
      </c>
      <c r="AK61" s="32"/>
      <c r="AL61" s="45" t="s">
        <v>108</v>
      </c>
      <c r="AM61" s="45" t="s">
        <v>122</v>
      </c>
      <c r="AN61" s="45" t="s">
        <v>123</v>
      </c>
    </row>
    <row r="62" spans="1:40" s="1" customFormat="1" ht="60">
      <c r="A62" s="22"/>
      <c r="B62" s="27" t="s">
        <v>124</v>
      </c>
      <c r="C62" s="24"/>
      <c r="D62" s="24"/>
      <c r="E62" s="24"/>
      <c r="F62" s="24"/>
      <c r="G62" s="24"/>
      <c r="H62" s="24"/>
      <c r="I62" s="30"/>
      <c r="J62" s="30"/>
      <c r="K62" s="24"/>
      <c r="L62" s="24"/>
      <c r="M62" s="24"/>
      <c r="N62" s="24"/>
      <c r="O62" s="24"/>
      <c r="P62" s="24"/>
      <c r="Q62" s="30"/>
      <c r="R62" s="30"/>
      <c r="S62" s="24"/>
      <c r="T62" s="24"/>
      <c r="U62" s="24"/>
      <c r="V62" s="24"/>
      <c r="W62" s="24"/>
      <c r="X62" s="24"/>
      <c r="Y62" s="30"/>
      <c r="Z62" s="30"/>
      <c r="AA62" s="24"/>
      <c r="AB62" s="24"/>
      <c r="AC62" s="24"/>
      <c r="AD62" s="24"/>
      <c r="AE62" s="24"/>
      <c r="AF62" s="24"/>
      <c r="AG62" s="30"/>
      <c r="AH62" s="30"/>
      <c r="AI62" s="29">
        <f t="shared" si="15"/>
        <v>0</v>
      </c>
      <c r="AJ62" s="29">
        <f t="shared" si="16"/>
        <v>0</v>
      </c>
      <c r="AK62" s="46"/>
      <c r="AL62" s="47" t="s">
        <v>108</v>
      </c>
      <c r="AM62" s="45" t="s">
        <v>109</v>
      </c>
      <c r="AN62" s="45" t="s">
        <v>110</v>
      </c>
    </row>
    <row r="63" spans="1:40" s="1" customFormat="1" ht="60">
      <c r="A63" s="22"/>
      <c r="B63" s="27" t="s">
        <v>125</v>
      </c>
      <c r="C63" s="24"/>
      <c r="D63" s="24"/>
      <c r="E63" s="24"/>
      <c r="F63" s="24"/>
      <c r="G63" s="24"/>
      <c r="H63" s="24"/>
      <c r="I63" s="30"/>
      <c r="J63" s="30"/>
      <c r="K63" s="24"/>
      <c r="L63" s="24"/>
      <c r="M63" s="24"/>
      <c r="N63" s="24"/>
      <c r="O63" s="24"/>
      <c r="P63" s="24"/>
      <c r="Q63" s="30"/>
      <c r="R63" s="30"/>
      <c r="S63" s="24"/>
      <c r="T63" s="24"/>
      <c r="U63" s="24"/>
      <c r="V63" s="24"/>
      <c r="W63" s="24"/>
      <c r="X63" s="24"/>
      <c r="Y63" s="30"/>
      <c r="Z63" s="30"/>
      <c r="AA63" s="24"/>
      <c r="AB63" s="24"/>
      <c r="AC63" s="24"/>
      <c r="AD63" s="24"/>
      <c r="AE63" s="24"/>
      <c r="AF63" s="24"/>
      <c r="AG63" s="30"/>
      <c r="AH63" s="30"/>
      <c r="AI63" s="29">
        <f t="shared" si="15"/>
        <v>0</v>
      </c>
      <c r="AJ63" s="29">
        <f t="shared" si="16"/>
        <v>0</v>
      </c>
      <c r="AK63" s="46"/>
      <c r="AL63" s="47" t="s">
        <v>108</v>
      </c>
      <c r="AM63" s="45" t="s">
        <v>109</v>
      </c>
      <c r="AN63" s="45" t="s">
        <v>110</v>
      </c>
    </row>
    <row r="64" spans="1:40" s="1" customFormat="1" ht="90">
      <c r="A64" s="26"/>
      <c r="B64" s="21" t="s">
        <v>126</v>
      </c>
      <c r="C64" s="14"/>
      <c r="D64" s="14"/>
      <c r="E64" s="14"/>
      <c r="F64" s="14"/>
      <c r="G64" s="14"/>
      <c r="H64" s="14"/>
      <c r="I64" s="28"/>
      <c r="J64" s="28"/>
      <c r="K64" s="14"/>
      <c r="L64" s="14"/>
      <c r="M64" s="14"/>
      <c r="N64" s="14"/>
      <c r="O64" s="14"/>
      <c r="P64" s="14"/>
      <c r="Q64" s="28"/>
      <c r="R64" s="28"/>
      <c r="S64" s="14"/>
      <c r="T64" s="14"/>
      <c r="U64" s="14"/>
      <c r="V64" s="14"/>
      <c r="W64" s="14"/>
      <c r="X64" s="14"/>
      <c r="Y64" s="28"/>
      <c r="Z64" s="28"/>
      <c r="AA64" s="14"/>
      <c r="AB64" s="14"/>
      <c r="AC64" s="14"/>
      <c r="AD64" s="14"/>
      <c r="AE64" s="14"/>
      <c r="AF64" s="14"/>
      <c r="AG64" s="28"/>
      <c r="AH64" s="28"/>
      <c r="AI64" s="29">
        <f t="shared" si="15"/>
        <v>0</v>
      </c>
      <c r="AJ64" s="29">
        <f t="shared" si="16"/>
        <v>0</v>
      </c>
      <c r="AK64" s="32"/>
      <c r="AL64" s="45" t="s">
        <v>108</v>
      </c>
      <c r="AM64" s="45" t="s">
        <v>127</v>
      </c>
      <c r="AN64" s="45" t="s">
        <v>110</v>
      </c>
    </row>
    <row r="65" spans="1:40" s="1" customFormat="1" ht="51">
      <c r="A65" s="18" t="s">
        <v>128</v>
      </c>
      <c r="B65" s="18" t="s">
        <v>129</v>
      </c>
      <c r="C65" s="20">
        <f t="shared" ref="C65:H65" si="17">SUM(C66:C69)</f>
        <v>1149</v>
      </c>
      <c r="D65" s="20">
        <f t="shared" si="17"/>
        <v>0</v>
      </c>
      <c r="E65" s="20">
        <f t="shared" si="17"/>
        <v>1133</v>
      </c>
      <c r="F65" s="20">
        <f t="shared" si="17"/>
        <v>0</v>
      </c>
      <c r="G65" s="20">
        <f t="shared" si="17"/>
        <v>882</v>
      </c>
      <c r="H65" s="20">
        <f t="shared" si="17"/>
        <v>0</v>
      </c>
      <c r="I65" s="29">
        <v>3164</v>
      </c>
      <c r="J65" s="29">
        <f>D65+F65+H65</f>
        <v>0</v>
      </c>
      <c r="K65" s="20">
        <v>962</v>
      </c>
      <c r="L65" s="20">
        <f>SUM(L66:L69)</f>
        <v>0</v>
      </c>
      <c r="M65" s="20">
        <v>924</v>
      </c>
      <c r="N65" s="20">
        <f>SUM(N66:N69)</f>
        <v>0</v>
      </c>
      <c r="O65" s="20">
        <v>815</v>
      </c>
      <c r="P65" s="20">
        <f>SUM(P66:P69)</f>
        <v>0</v>
      </c>
      <c r="Q65" s="29">
        <v>2701</v>
      </c>
      <c r="R65" s="29">
        <f>L65+N65+P65</f>
        <v>0</v>
      </c>
      <c r="S65" s="20">
        <v>883</v>
      </c>
      <c r="T65" s="20">
        <f t="shared" ref="T65:X65" si="18">SUM(T66:T69)</f>
        <v>0</v>
      </c>
      <c r="U65" s="20">
        <v>1052</v>
      </c>
      <c r="V65" s="20">
        <f t="shared" si="18"/>
        <v>0</v>
      </c>
      <c r="W65" s="20">
        <v>1158</v>
      </c>
      <c r="X65" s="20">
        <f t="shared" si="18"/>
        <v>0</v>
      </c>
      <c r="Y65" s="29">
        <v>3093</v>
      </c>
      <c r="Z65" s="29">
        <f>T65+V65+X65</f>
        <v>0</v>
      </c>
      <c r="AA65" s="20">
        <v>1079</v>
      </c>
      <c r="AB65" s="20">
        <f t="shared" ref="AB65:AF65" si="19">SUM(AB66:AB69)</f>
        <v>0</v>
      </c>
      <c r="AC65" s="20">
        <v>1032</v>
      </c>
      <c r="AD65" s="20">
        <f t="shared" si="19"/>
        <v>0</v>
      </c>
      <c r="AE65" s="20">
        <v>1131</v>
      </c>
      <c r="AF65" s="20">
        <f t="shared" si="19"/>
        <v>0</v>
      </c>
      <c r="AG65" s="29">
        <v>3242</v>
      </c>
      <c r="AH65" s="29">
        <f>AB65+AD65+AF65</f>
        <v>0</v>
      </c>
      <c r="AI65" s="29">
        <f t="shared" si="15"/>
        <v>12200</v>
      </c>
      <c r="AJ65" s="29">
        <f t="shared" si="16"/>
        <v>0</v>
      </c>
      <c r="AK65" s="44"/>
      <c r="AL65" s="45"/>
      <c r="AM65" s="45"/>
      <c r="AN65" s="45"/>
    </row>
    <row r="66" spans="1:40" s="1" customFormat="1" ht="99.75" customHeight="1">
      <c r="A66" s="26"/>
      <c r="B66" s="21" t="s">
        <v>107</v>
      </c>
      <c r="C66" s="14">
        <v>187</v>
      </c>
      <c r="D66" s="14"/>
      <c r="E66" s="14">
        <v>204</v>
      </c>
      <c r="F66" s="14"/>
      <c r="G66" s="14">
        <v>164</v>
      </c>
      <c r="H66" s="14"/>
      <c r="I66" s="28">
        <v>555</v>
      </c>
      <c r="J66" s="28"/>
      <c r="K66" s="14">
        <v>150</v>
      </c>
      <c r="L66" s="14"/>
      <c r="M66" s="14">
        <v>158</v>
      </c>
      <c r="N66" s="14"/>
      <c r="O66" s="14">
        <v>172</v>
      </c>
      <c r="P66" s="14"/>
      <c r="Q66" s="28">
        <v>480</v>
      </c>
      <c r="R66" s="28"/>
      <c r="S66" s="14">
        <v>196</v>
      </c>
      <c r="T66" s="14"/>
      <c r="U66" s="14">
        <v>290</v>
      </c>
      <c r="V66" s="14"/>
      <c r="W66" s="14">
        <v>303</v>
      </c>
      <c r="X66" s="14"/>
      <c r="Y66" s="28">
        <v>789</v>
      </c>
      <c r="Z66" s="28"/>
      <c r="AA66" s="14">
        <v>235</v>
      </c>
      <c r="AB66" s="14"/>
      <c r="AC66" s="14">
        <v>225</v>
      </c>
      <c r="AD66" s="14"/>
      <c r="AE66" s="14">
        <v>207</v>
      </c>
      <c r="AF66" s="14"/>
      <c r="AG66" s="28">
        <v>667</v>
      </c>
      <c r="AH66" s="28"/>
      <c r="AI66" s="29">
        <v>2491</v>
      </c>
      <c r="AJ66" s="29">
        <f t="shared" si="16"/>
        <v>0</v>
      </c>
      <c r="AK66" s="32"/>
      <c r="AL66" s="45"/>
      <c r="AM66" s="45" t="s">
        <v>130</v>
      </c>
      <c r="AN66" s="45"/>
    </row>
    <row r="67" spans="1:40" s="1" customFormat="1" ht="141.75" customHeight="1">
      <c r="A67" s="26"/>
      <c r="B67" s="21" t="s">
        <v>111</v>
      </c>
      <c r="C67" s="14">
        <v>520</v>
      </c>
      <c r="D67" s="14"/>
      <c r="E67" s="14">
        <v>562</v>
      </c>
      <c r="F67" s="14"/>
      <c r="G67" s="14">
        <v>411</v>
      </c>
      <c r="H67" s="14"/>
      <c r="I67" s="28">
        <v>1493</v>
      </c>
      <c r="J67" s="28"/>
      <c r="K67" s="14">
        <v>490</v>
      </c>
      <c r="L67" s="14"/>
      <c r="M67" s="14">
        <v>476</v>
      </c>
      <c r="N67" s="14"/>
      <c r="O67" s="14">
        <v>406</v>
      </c>
      <c r="P67" s="14"/>
      <c r="Q67" s="28">
        <v>1372</v>
      </c>
      <c r="R67" s="28"/>
      <c r="S67" s="14">
        <v>426</v>
      </c>
      <c r="T67" s="14"/>
      <c r="U67" s="14">
        <v>502</v>
      </c>
      <c r="V67" s="14"/>
      <c r="W67" s="14">
        <v>548</v>
      </c>
      <c r="X67" s="14"/>
      <c r="Y67" s="28">
        <v>1476</v>
      </c>
      <c r="Z67" s="28"/>
      <c r="AA67" s="14">
        <v>554</v>
      </c>
      <c r="AB67" s="14"/>
      <c r="AC67" s="14">
        <v>501</v>
      </c>
      <c r="AD67" s="14"/>
      <c r="AE67" s="14">
        <v>538</v>
      </c>
      <c r="AF67" s="14"/>
      <c r="AG67" s="28">
        <v>1593</v>
      </c>
      <c r="AH67" s="28"/>
      <c r="AI67" s="29">
        <v>5934</v>
      </c>
      <c r="AJ67" s="29">
        <f t="shared" si="16"/>
        <v>0</v>
      </c>
      <c r="AK67" s="32"/>
      <c r="AL67" s="45"/>
      <c r="AM67" s="45" t="s">
        <v>131</v>
      </c>
      <c r="AN67" s="45"/>
    </row>
    <row r="68" spans="1:40" s="1" customFormat="1" ht="141" customHeight="1">
      <c r="A68" s="26"/>
      <c r="B68" s="21" t="s">
        <v>112</v>
      </c>
      <c r="C68" s="14">
        <v>178</v>
      </c>
      <c r="D68" s="14"/>
      <c r="E68" s="14">
        <v>139</v>
      </c>
      <c r="F68" s="14"/>
      <c r="G68" s="14">
        <v>100</v>
      </c>
      <c r="H68" s="14"/>
      <c r="I68" s="28">
        <v>417</v>
      </c>
      <c r="J68" s="28"/>
      <c r="K68" s="14">
        <v>144</v>
      </c>
      <c r="L68" s="14"/>
      <c r="M68" s="14">
        <v>94</v>
      </c>
      <c r="N68" s="14"/>
      <c r="O68" s="102">
        <v>58</v>
      </c>
      <c r="P68" s="14"/>
      <c r="Q68" s="28">
        <v>296</v>
      </c>
      <c r="R68" s="28"/>
      <c r="S68" s="103">
        <v>67</v>
      </c>
      <c r="T68" s="14"/>
      <c r="U68" s="14">
        <v>66</v>
      </c>
      <c r="V68" s="14"/>
      <c r="W68" s="105">
        <v>90</v>
      </c>
      <c r="X68" s="14"/>
      <c r="Y68" s="28">
        <v>223</v>
      </c>
      <c r="Z68" s="28"/>
      <c r="AA68" s="14">
        <v>93</v>
      </c>
      <c r="AB68" s="14"/>
      <c r="AC68" s="99">
        <v>104</v>
      </c>
      <c r="AD68" s="14"/>
      <c r="AE68" s="14">
        <v>139</v>
      </c>
      <c r="AF68" s="14"/>
      <c r="AG68" s="28">
        <v>336</v>
      </c>
      <c r="AH68" s="28"/>
      <c r="AI68" s="29">
        <v>1272</v>
      </c>
      <c r="AJ68" s="29">
        <f t="shared" si="16"/>
        <v>0</v>
      </c>
      <c r="AK68" s="32"/>
      <c r="AL68" s="45"/>
      <c r="AM68" s="45" t="s">
        <v>131</v>
      </c>
      <c r="AN68" s="45"/>
    </row>
    <row r="69" spans="1:40" s="1" customFormat="1" ht="30">
      <c r="A69" s="26"/>
      <c r="B69" s="48" t="s">
        <v>132</v>
      </c>
      <c r="C69" s="100">
        <v>264</v>
      </c>
      <c r="D69" s="49"/>
      <c r="E69" s="49">
        <v>228</v>
      </c>
      <c r="F69" s="49"/>
      <c r="G69" s="49">
        <v>207</v>
      </c>
      <c r="H69" s="49"/>
      <c r="I69" s="63">
        <v>699</v>
      </c>
      <c r="J69" s="28"/>
      <c r="K69" s="81">
        <v>178</v>
      </c>
      <c r="L69" s="14"/>
      <c r="M69" s="83">
        <v>196</v>
      </c>
      <c r="N69" s="14"/>
      <c r="O69" s="102">
        <v>179</v>
      </c>
      <c r="P69" s="14"/>
      <c r="Q69" s="28">
        <v>553</v>
      </c>
      <c r="R69" s="28"/>
      <c r="S69" s="105">
        <v>194</v>
      </c>
      <c r="T69" s="14"/>
      <c r="U69" s="14">
        <v>194</v>
      </c>
      <c r="V69" s="14"/>
      <c r="W69" s="105">
        <v>217</v>
      </c>
      <c r="X69" s="14"/>
      <c r="Y69" s="28">
        <v>605</v>
      </c>
      <c r="Z69" s="28"/>
      <c r="AA69" s="14">
        <v>197</v>
      </c>
      <c r="AB69" s="14"/>
      <c r="AC69" s="14">
        <v>202</v>
      </c>
      <c r="AD69" s="14"/>
      <c r="AE69" s="14">
        <v>247</v>
      </c>
      <c r="AF69" s="14"/>
      <c r="AG69" s="28">
        <v>646</v>
      </c>
      <c r="AH69" s="28"/>
      <c r="AI69" s="29">
        <v>2503</v>
      </c>
      <c r="AJ69" s="29">
        <f t="shared" si="16"/>
        <v>0</v>
      </c>
      <c r="AK69" s="32"/>
      <c r="AL69" s="45"/>
      <c r="AM69" s="45" t="s">
        <v>133</v>
      </c>
      <c r="AN69" s="45"/>
    </row>
    <row r="70" spans="1:40" s="1" customFormat="1" ht="110.25" customHeight="1">
      <c r="A70" s="18" t="s">
        <v>134</v>
      </c>
      <c r="B70" s="18" t="s">
        <v>135</v>
      </c>
      <c r="C70" s="20">
        <f t="shared" ref="C70:H70" si="20">SUM(C71:C82)</f>
        <v>29665</v>
      </c>
      <c r="D70" s="20">
        <f t="shared" si="20"/>
        <v>0</v>
      </c>
      <c r="E70" s="20">
        <f t="shared" si="20"/>
        <v>36692</v>
      </c>
      <c r="F70" s="20">
        <f t="shared" si="20"/>
        <v>0</v>
      </c>
      <c r="G70" s="20">
        <v>31115</v>
      </c>
      <c r="H70" s="20">
        <f t="shared" si="20"/>
        <v>0</v>
      </c>
      <c r="I70" s="29">
        <v>97472</v>
      </c>
      <c r="J70" s="29">
        <f>D70+F70+H70</f>
        <v>0</v>
      </c>
      <c r="K70" s="20">
        <v>37222</v>
      </c>
      <c r="L70" s="20">
        <f t="shared" ref="L70:P70" si="21">SUM(L71:L82)</f>
        <v>0</v>
      </c>
      <c r="M70" s="20">
        <v>34569</v>
      </c>
      <c r="N70" s="20">
        <f t="shared" si="21"/>
        <v>0</v>
      </c>
      <c r="O70" s="20">
        <v>28368</v>
      </c>
      <c r="P70" s="20">
        <f t="shared" si="21"/>
        <v>0</v>
      </c>
      <c r="Q70" s="29">
        <v>100159</v>
      </c>
      <c r="R70" s="29">
        <f>L70+N70+P70</f>
        <v>0</v>
      </c>
      <c r="S70" s="20">
        <v>32677</v>
      </c>
      <c r="T70" s="20">
        <f t="shared" ref="T70:X70" si="22">SUM(T71:T82)</f>
        <v>0</v>
      </c>
      <c r="U70" s="20">
        <v>35593</v>
      </c>
      <c r="V70" s="20">
        <f t="shared" si="22"/>
        <v>0</v>
      </c>
      <c r="W70" s="20">
        <v>37206</v>
      </c>
      <c r="X70" s="20">
        <f t="shared" si="22"/>
        <v>0</v>
      </c>
      <c r="Y70" s="29">
        <v>105477</v>
      </c>
      <c r="Z70" s="29">
        <f>T70+V70+X70</f>
        <v>0</v>
      </c>
      <c r="AA70" s="20">
        <v>40689</v>
      </c>
      <c r="AB70" s="20">
        <f t="shared" ref="AB70:AF70" si="23">SUM(AB71:AB82)</f>
        <v>0</v>
      </c>
      <c r="AC70" s="20">
        <v>35296</v>
      </c>
      <c r="AD70" s="20">
        <f t="shared" si="23"/>
        <v>0</v>
      </c>
      <c r="AE70" s="20">
        <v>31349</v>
      </c>
      <c r="AF70" s="20">
        <f t="shared" si="23"/>
        <v>0</v>
      </c>
      <c r="AG70" s="29">
        <v>107334</v>
      </c>
      <c r="AH70" s="29">
        <f>AB70+AD70+AF70</f>
        <v>0</v>
      </c>
      <c r="AI70" s="29">
        <v>410442</v>
      </c>
      <c r="AJ70" s="29">
        <f t="shared" si="16"/>
        <v>0</v>
      </c>
      <c r="AK70" s="44"/>
      <c r="AL70" s="45"/>
      <c r="AM70" s="45"/>
      <c r="AN70" s="45"/>
    </row>
    <row r="71" spans="1:40" s="1" customFormat="1" ht="120">
      <c r="A71" s="15"/>
      <c r="B71" s="21" t="s">
        <v>111</v>
      </c>
      <c r="C71" s="14">
        <v>24557</v>
      </c>
      <c r="D71" s="14"/>
      <c r="E71" s="14">
        <v>27481</v>
      </c>
      <c r="F71" s="14"/>
      <c r="G71" s="14">
        <v>22442</v>
      </c>
      <c r="H71" s="14"/>
      <c r="I71" s="28">
        <v>74480</v>
      </c>
      <c r="J71" s="28"/>
      <c r="K71" s="14">
        <v>27403</v>
      </c>
      <c r="L71" s="14"/>
      <c r="M71" s="14">
        <v>25032</v>
      </c>
      <c r="N71" s="14"/>
      <c r="O71" s="14">
        <v>20786</v>
      </c>
      <c r="P71" s="14"/>
      <c r="Q71" s="28">
        <v>73221</v>
      </c>
      <c r="R71" s="28"/>
      <c r="S71" s="14">
        <v>24257</v>
      </c>
      <c r="T71" s="14"/>
      <c r="U71" s="14">
        <v>27083</v>
      </c>
      <c r="V71" s="14"/>
      <c r="W71" s="14">
        <v>28233</v>
      </c>
      <c r="X71" s="14"/>
      <c r="Y71" s="28">
        <v>79573</v>
      </c>
      <c r="Z71" s="28"/>
      <c r="AA71" s="14">
        <v>32259</v>
      </c>
      <c r="AB71" s="14"/>
      <c r="AC71" s="14">
        <v>26432</v>
      </c>
      <c r="AD71" s="14"/>
      <c r="AE71" s="14">
        <v>25489</v>
      </c>
      <c r="AF71" s="14"/>
      <c r="AG71" s="28">
        <v>84180</v>
      </c>
      <c r="AH71" s="28"/>
      <c r="AI71" s="29">
        <f t="shared" si="15"/>
        <v>311454</v>
      </c>
      <c r="AJ71" s="29">
        <f t="shared" si="16"/>
        <v>0</v>
      </c>
      <c r="AK71" s="32"/>
      <c r="AL71" s="45"/>
      <c r="AM71" s="45" t="s">
        <v>136</v>
      </c>
      <c r="AN71" s="45"/>
    </row>
    <row r="72" spans="1:40" s="1" customFormat="1" ht="120">
      <c r="A72" s="15"/>
      <c r="B72" s="21" t="s">
        <v>112</v>
      </c>
      <c r="C72" s="14">
        <v>0</v>
      </c>
      <c r="D72" s="14"/>
      <c r="E72" s="14">
        <v>0</v>
      </c>
      <c r="F72" s="14"/>
      <c r="G72" s="14">
        <v>0</v>
      </c>
      <c r="H72" s="14"/>
      <c r="I72" s="28">
        <v>0</v>
      </c>
      <c r="J72" s="28"/>
      <c r="K72" s="14">
        <v>0</v>
      </c>
      <c r="L72" s="14"/>
      <c r="M72" s="14">
        <v>0</v>
      </c>
      <c r="N72" s="14"/>
      <c r="O72" s="14">
        <v>0</v>
      </c>
      <c r="P72" s="14"/>
      <c r="Q72" s="28">
        <v>0</v>
      </c>
      <c r="R72" s="28"/>
      <c r="S72" s="14">
        <v>0</v>
      </c>
      <c r="T72" s="14"/>
      <c r="U72" s="14">
        <v>0</v>
      </c>
      <c r="V72" s="14"/>
      <c r="W72" s="14">
        <v>0</v>
      </c>
      <c r="X72" s="14"/>
      <c r="Y72" s="28">
        <v>0</v>
      </c>
      <c r="Z72" s="28"/>
      <c r="AA72" s="14">
        <v>0</v>
      </c>
      <c r="AB72" s="14"/>
      <c r="AC72" s="14">
        <v>0</v>
      </c>
      <c r="AD72" s="14"/>
      <c r="AE72" s="14">
        <v>0</v>
      </c>
      <c r="AF72" s="14"/>
      <c r="AG72" s="28">
        <v>0</v>
      </c>
      <c r="AH72" s="28"/>
      <c r="AI72" s="29">
        <f t="shared" si="15"/>
        <v>0</v>
      </c>
      <c r="AJ72" s="29">
        <f t="shared" si="16"/>
        <v>0</v>
      </c>
      <c r="AK72" s="32"/>
      <c r="AL72" s="45"/>
      <c r="AM72" s="45" t="s">
        <v>136</v>
      </c>
      <c r="AN72" s="45"/>
    </row>
    <row r="73" spans="1:40" s="1" customFormat="1" ht="120">
      <c r="A73" s="15"/>
      <c r="B73" s="21" t="s">
        <v>113</v>
      </c>
      <c r="C73" s="14">
        <v>339</v>
      </c>
      <c r="D73" s="14"/>
      <c r="E73" s="90">
        <v>321</v>
      </c>
      <c r="F73" s="14"/>
      <c r="G73" s="14">
        <v>215</v>
      </c>
      <c r="H73" s="14"/>
      <c r="I73" s="28">
        <v>875</v>
      </c>
      <c r="J73" s="28"/>
      <c r="K73" s="14">
        <v>325</v>
      </c>
      <c r="L73" s="14"/>
      <c r="M73" s="14">
        <v>269</v>
      </c>
      <c r="N73" s="14"/>
      <c r="O73" s="14">
        <v>238</v>
      </c>
      <c r="P73" s="14"/>
      <c r="Q73" s="28">
        <v>832</v>
      </c>
      <c r="R73" s="28"/>
      <c r="S73" s="14">
        <v>290</v>
      </c>
      <c r="T73" s="14"/>
      <c r="U73" s="14">
        <v>663</v>
      </c>
      <c r="V73" s="14"/>
      <c r="W73" s="14">
        <v>634</v>
      </c>
      <c r="X73" s="14"/>
      <c r="Y73" s="28">
        <v>1587</v>
      </c>
      <c r="Z73" s="28"/>
      <c r="AA73" s="87">
        <v>516</v>
      </c>
      <c r="AB73" s="14"/>
      <c r="AC73" s="14">
        <v>723</v>
      </c>
      <c r="AD73" s="14"/>
      <c r="AE73" s="14">
        <v>265</v>
      </c>
      <c r="AF73" s="14"/>
      <c r="AG73" s="28">
        <v>1504</v>
      </c>
      <c r="AH73" s="28"/>
      <c r="AI73" s="29">
        <f t="shared" si="15"/>
        <v>4798</v>
      </c>
      <c r="AJ73" s="29">
        <f t="shared" si="16"/>
        <v>0</v>
      </c>
      <c r="AK73" s="32"/>
      <c r="AL73" s="45"/>
      <c r="AM73" s="45" t="s">
        <v>136</v>
      </c>
      <c r="AN73" s="45"/>
    </row>
    <row r="74" spans="1:40" s="1" customFormat="1" ht="120">
      <c r="A74" s="15"/>
      <c r="B74" s="21" t="s">
        <v>114</v>
      </c>
      <c r="C74" s="14">
        <v>988</v>
      </c>
      <c r="D74" s="14"/>
      <c r="E74" s="14">
        <v>722</v>
      </c>
      <c r="F74" s="14"/>
      <c r="G74" s="14">
        <v>430</v>
      </c>
      <c r="H74" s="14"/>
      <c r="I74" s="64">
        <v>2140</v>
      </c>
      <c r="J74" s="28"/>
      <c r="K74" s="14">
        <v>535</v>
      </c>
      <c r="L74" s="14"/>
      <c r="M74" s="14">
        <v>581</v>
      </c>
      <c r="N74" s="14"/>
      <c r="O74" s="94">
        <v>405</v>
      </c>
      <c r="P74" s="14"/>
      <c r="Q74" s="28">
        <v>1521</v>
      </c>
      <c r="R74" s="28"/>
      <c r="S74" s="14">
        <v>384</v>
      </c>
      <c r="T74" s="14"/>
      <c r="U74" s="14">
        <v>578</v>
      </c>
      <c r="V74" s="14"/>
      <c r="W74" s="14">
        <v>630</v>
      </c>
      <c r="X74" s="14"/>
      <c r="Y74" s="28">
        <v>1592</v>
      </c>
      <c r="Z74" s="28"/>
      <c r="AA74" s="14">
        <v>731</v>
      </c>
      <c r="AB74" s="14"/>
      <c r="AC74" s="14">
        <v>622</v>
      </c>
      <c r="AD74" s="14"/>
      <c r="AE74" s="14">
        <v>605</v>
      </c>
      <c r="AF74" s="14"/>
      <c r="AG74" s="28">
        <v>1958</v>
      </c>
      <c r="AH74" s="28"/>
      <c r="AI74" s="29">
        <f t="shared" si="15"/>
        <v>7211</v>
      </c>
      <c r="AJ74" s="29">
        <f t="shared" si="16"/>
        <v>0</v>
      </c>
      <c r="AK74" s="32"/>
      <c r="AL74" s="45"/>
      <c r="AM74" s="45" t="s">
        <v>136</v>
      </c>
      <c r="AN74" s="45"/>
    </row>
    <row r="75" spans="1:40" s="1" customFormat="1" ht="120">
      <c r="A75" s="15"/>
      <c r="B75" s="21" t="s">
        <v>115</v>
      </c>
      <c r="C75" s="14">
        <v>811</v>
      </c>
      <c r="D75" s="14"/>
      <c r="E75" s="14">
        <v>874</v>
      </c>
      <c r="F75" s="14"/>
      <c r="G75" s="14">
        <v>521</v>
      </c>
      <c r="H75" s="14"/>
      <c r="I75" s="64">
        <v>2206</v>
      </c>
      <c r="J75" s="28"/>
      <c r="K75" s="14">
        <v>673</v>
      </c>
      <c r="L75" s="14"/>
      <c r="M75" s="14">
        <v>562</v>
      </c>
      <c r="N75" s="14"/>
      <c r="O75" s="14">
        <v>300</v>
      </c>
      <c r="P75" s="14"/>
      <c r="Q75" s="28">
        <v>1535</v>
      </c>
      <c r="R75" s="28"/>
      <c r="S75" s="103">
        <v>226</v>
      </c>
      <c r="T75" s="14"/>
      <c r="U75" s="14">
        <v>595</v>
      </c>
      <c r="V75" s="14"/>
      <c r="W75" s="14">
        <v>1171</v>
      </c>
      <c r="X75" s="14"/>
      <c r="Y75" s="28">
        <v>1992</v>
      </c>
      <c r="Z75" s="28"/>
      <c r="AA75" s="14">
        <v>1121</v>
      </c>
      <c r="AB75" s="14"/>
      <c r="AC75" s="14">
        <v>1197</v>
      </c>
      <c r="AD75" s="14"/>
      <c r="AE75" s="14">
        <v>1223</v>
      </c>
      <c r="AF75" s="14"/>
      <c r="AG75" s="28">
        <v>3541</v>
      </c>
      <c r="AH75" s="28"/>
      <c r="AI75" s="29">
        <f t="shared" si="15"/>
        <v>9274</v>
      </c>
      <c r="AJ75" s="29">
        <f t="shared" si="16"/>
        <v>0</v>
      </c>
      <c r="AK75" s="32"/>
      <c r="AL75" s="45"/>
      <c r="AM75" s="45" t="s">
        <v>136</v>
      </c>
      <c r="AN75" s="45"/>
    </row>
    <row r="76" spans="1:40" s="1" customFormat="1" ht="120">
      <c r="A76" s="15"/>
      <c r="B76" s="21" t="s">
        <v>116</v>
      </c>
      <c r="C76" s="14">
        <v>244</v>
      </c>
      <c r="D76" s="14"/>
      <c r="E76" s="14">
        <v>288</v>
      </c>
      <c r="F76" s="14"/>
      <c r="G76" s="14">
        <v>233</v>
      </c>
      <c r="H76" s="14"/>
      <c r="I76" s="28">
        <v>765</v>
      </c>
      <c r="J76" s="28"/>
      <c r="K76" s="14">
        <v>264</v>
      </c>
      <c r="L76" s="14"/>
      <c r="M76" s="14">
        <v>232</v>
      </c>
      <c r="N76" s="14"/>
      <c r="O76" s="49">
        <v>223</v>
      </c>
      <c r="P76" s="14"/>
      <c r="Q76" s="28">
        <v>719</v>
      </c>
      <c r="R76" s="28"/>
      <c r="S76" s="103">
        <v>187</v>
      </c>
      <c r="T76" s="14"/>
      <c r="U76" s="14">
        <v>194</v>
      </c>
      <c r="V76" s="14"/>
      <c r="W76" s="105">
        <v>197</v>
      </c>
      <c r="X76" s="14"/>
      <c r="Y76" s="28">
        <v>578</v>
      </c>
      <c r="Z76" s="28"/>
      <c r="AA76" s="14">
        <v>247</v>
      </c>
      <c r="AB76" s="14"/>
      <c r="AC76" s="14">
        <v>248</v>
      </c>
      <c r="AD76" s="14"/>
      <c r="AE76" s="14">
        <v>234</v>
      </c>
      <c r="AF76" s="14"/>
      <c r="AG76" s="28">
        <v>729</v>
      </c>
      <c r="AH76" s="28"/>
      <c r="AI76" s="29">
        <f t="shared" si="15"/>
        <v>2791</v>
      </c>
      <c r="AJ76" s="29">
        <f t="shared" si="16"/>
        <v>0</v>
      </c>
      <c r="AK76" s="32"/>
      <c r="AL76" s="45"/>
      <c r="AM76" s="45" t="s">
        <v>136</v>
      </c>
      <c r="AN76" s="45"/>
    </row>
    <row r="77" spans="1:40" s="1" customFormat="1" ht="120">
      <c r="A77" s="15"/>
      <c r="B77" s="21" t="s">
        <v>117</v>
      </c>
      <c r="C77" s="14">
        <v>0</v>
      </c>
      <c r="D77" s="14"/>
      <c r="E77" s="14">
        <v>0</v>
      </c>
      <c r="F77" s="14"/>
      <c r="G77" s="14">
        <v>0</v>
      </c>
      <c r="H77" s="14"/>
      <c r="I77" s="28">
        <v>0</v>
      </c>
      <c r="J77" s="28"/>
      <c r="K77" s="14">
        <v>0</v>
      </c>
      <c r="L77" s="14"/>
      <c r="M77" s="14">
        <v>0</v>
      </c>
      <c r="N77" s="14"/>
      <c r="O77" s="14">
        <v>0</v>
      </c>
      <c r="P77" s="14"/>
      <c r="Q77" s="28">
        <v>0</v>
      </c>
      <c r="R77" s="28"/>
      <c r="S77" s="14">
        <v>0</v>
      </c>
      <c r="T77" s="14"/>
      <c r="U77" s="14">
        <v>0</v>
      </c>
      <c r="V77" s="14"/>
      <c r="W77" s="14">
        <v>0</v>
      </c>
      <c r="X77" s="14"/>
      <c r="Y77" s="28">
        <v>0</v>
      </c>
      <c r="Z77" s="28"/>
      <c r="AA77" s="14">
        <v>0</v>
      </c>
      <c r="AB77" s="14"/>
      <c r="AC77" s="14">
        <v>0</v>
      </c>
      <c r="AD77" s="14"/>
      <c r="AE77" s="14">
        <v>0</v>
      </c>
      <c r="AF77" s="14"/>
      <c r="AG77" s="28">
        <v>0</v>
      </c>
      <c r="AH77" s="28"/>
      <c r="AI77" s="29">
        <f t="shared" si="15"/>
        <v>0</v>
      </c>
      <c r="AJ77" s="29">
        <f t="shared" si="16"/>
        <v>0</v>
      </c>
      <c r="AK77" s="32"/>
      <c r="AL77" s="45"/>
      <c r="AM77" s="45" t="s">
        <v>136</v>
      </c>
      <c r="AN77" s="45"/>
    </row>
    <row r="78" spans="1:40" s="1" customFormat="1" ht="120">
      <c r="A78" s="15"/>
      <c r="B78" s="21" t="s">
        <v>119</v>
      </c>
      <c r="C78" s="49">
        <v>395</v>
      </c>
      <c r="D78" s="49"/>
      <c r="E78" s="49">
        <v>425</v>
      </c>
      <c r="F78" s="49"/>
      <c r="G78" s="49">
        <v>369</v>
      </c>
      <c r="H78" s="49"/>
      <c r="I78" s="65">
        <v>1189</v>
      </c>
      <c r="J78" s="28"/>
      <c r="K78" s="82">
        <v>399</v>
      </c>
      <c r="L78" s="14"/>
      <c r="M78" s="14">
        <v>371</v>
      </c>
      <c r="N78" s="14"/>
      <c r="O78" s="14">
        <v>341</v>
      </c>
      <c r="P78" s="14"/>
      <c r="Q78" s="28">
        <v>1111</v>
      </c>
      <c r="R78" s="28"/>
      <c r="S78" s="14">
        <v>291</v>
      </c>
      <c r="T78" s="14"/>
      <c r="U78" s="14">
        <v>304</v>
      </c>
      <c r="V78" s="14"/>
      <c r="W78" s="14">
        <v>355</v>
      </c>
      <c r="X78" s="14"/>
      <c r="Y78" s="28">
        <v>950</v>
      </c>
      <c r="Z78" s="28"/>
      <c r="AA78" s="14">
        <v>378</v>
      </c>
      <c r="AB78" s="14"/>
      <c r="AC78" s="14">
        <v>410</v>
      </c>
      <c r="AD78" s="14"/>
      <c r="AE78" s="14">
        <v>336</v>
      </c>
      <c r="AF78" s="14"/>
      <c r="AG78" s="28">
        <v>1124</v>
      </c>
      <c r="AH78" s="28"/>
      <c r="AI78" s="29">
        <f t="shared" si="15"/>
        <v>4374</v>
      </c>
      <c r="AJ78" s="29">
        <f t="shared" si="16"/>
        <v>0</v>
      </c>
      <c r="AK78" s="32"/>
      <c r="AL78" s="45"/>
      <c r="AM78" s="45" t="s">
        <v>136</v>
      </c>
      <c r="AN78" s="45"/>
    </row>
    <row r="79" spans="1:40" s="1" customFormat="1" ht="120">
      <c r="A79" s="15"/>
      <c r="B79" s="21" t="s">
        <v>120</v>
      </c>
      <c r="C79" s="101">
        <v>2225</v>
      </c>
      <c r="D79" s="101"/>
      <c r="E79" s="101">
        <v>6479</v>
      </c>
      <c r="F79" s="14"/>
      <c r="G79" s="92">
        <v>6813</v>
      </c>
      <c r="H79" s="14"/>
      <c r="I79" s="64">
        <v>15517</v>
      </c>
      <c r="J79" s="28"/>
      <c r="K79" s="91">
        <v>7489</v>
      </c>
      <c r="L79" s="14"/>
      <c r="M79" s="83">
        <v>7360</v>
      </c>
      <c r="N79" s="14"/>
      <c r="O79" s="92">
        <v>5792</v>
      </c>
      <c r="P79" s="14"/>
      <c r="Q79" s="28">
        <v>20641</v>
      </c>
      <c r="R79" s="28"/>
      <c r="S79" s="104">
        <v>6641</v>
      </c>
      <c r="T79" s="14"/>
      <c r="U79" s="95">
        <v>5931</v>
      </c>
      <c r="V79" s="14"/>
      <c r="W79" s="96">
        <v>5845</v>
      </c>
      <c r="X79" s="14"/>
      <c r="Y79" s="28">
        <v>18417</v>
      </c>
      <c r="Z79" s="28"/>
      <c r="AA79" s="97">
        <v>5308</v>
      </c>
      <c r="AB79" s="14"/>
      <c r="AC79" s="98">
        <v>5579</v>
      </c>
      <c r="AD79" s="14"/>
      <c r="AE79" s="39">
        <v>3141</v>
      </c>
      <c r="AF79" s="14"/>
      <c r="AG79" s="28">
        <v>14028</v>
      </c>
      <c r="AH79" s="28"/>
      <c r="AI79" s="29">
        <f t="shared" si="15"/>
        <v>68603</v>
      </c>
      <c r="AJ79" s="29">
        <f t="shared" si="16"/>
        <v>0</v>
      </c>
      <c r="AK79" s="32"/>
      <c r="AL79" s="45"/>
      <c r="AM79" s="45" t="s">
        <v>136</v>
      </c>
      <c r="AN79" s="45"/>
    </row>
    <row r="80" spans="1:40" s="1" customFormat="1" ht="120">
      <c r="A80" s="15"/>
      <c r="B80" s="21" t="s">
        <v>124</v>
      </c>
      <c r="C80" s="89">
        <v>84</v>
      </c>
      <c r="D80" s="49"/>
      <c r="E80" s="49">
        <v>88</v>
      </c>
      <c r="F80" s="49"/>
      <c r="G80" s="49">
        <v>65</v>
      </c>
      <c r="H80" s="49"/>
      <c r="I80" s="65">
        <v>237</v>
      </c>
      <c r="J80" s="28"/>
      <c r="K80" s="14">
        <v>108</v>
      </c>
      <c r="L80" s="14"/>
      <c r="M80" s="83">
        <v>127</v>
      </c>
      <c r="N80" s="14"/>
      <c r="O80" s="84">
        <v>243</v>
      </c>
      <c r="P80" s="14"/>
      <c r="Q80" s="28">
        <v>478</v>
      </c>
      <c r="R80" s="28"/>
      <c r="S80" s="85">
        <v>370</v>
      </c>
      <c r="T80" s="14"/>
      <c r="U80" s="86">
        <v>214</v>
      </c>
      <c r="V80" s="14"/>
      <c r="W80" s="14">
        <v>106</v>
      </c>
      <c r="X80" s="14"/>
      <c r="Y80" s="28">
        <v>690</v>
      </c>
      <c r="Z80" s="28"/>
      <c r="AA80" s="88">
        <v>83</v>
      </c>
      <c r="AB80" s="14"/>
      <c r="AC80" s="88">
        <v>53</v>
      </c>
      <c r="AD80" s="14"/>
      <c r="AE80" s="14">
        <v>43</v>
      </c>
      <c r="AF80" s="14"/>
      <c r="AG80" s="28">
        <v>179</v>
      </c>
      <c r="AH80" s="28"/>
      <c r="AI80" s="29">
        <f t="shared" si="15"/>
        <v>1584</v>
      </c>
      <c r="AJ80" s="29">
        <f t="shared" si="16"/>
        <v>0</v>
      </c>
      <c r="AK80" s="32"/>
      <c r="AL80" s="45"/>
      <c r="AM80" s="45" t="s">
        <v>136</v>
      </c>
      <c r="AN80" s="45"/>
    </row>
    <row r="81" spans="1:40" s="1" customFormat="1" ht="120">
      <c r="A81" s="15"/>
      <c r="B81" s="21" t="s">
        <v>125</v>
      </c>
      <c r="C81" s="89">
        <v>6</v>
      </c>
      <c r="D81" s="49"/>
      <c r="E81" s="49">
        <v>4</v>
      </c>
      <c r="F81" s="49"/>
      <c r="G81" s="49">
        <v>7</v>
      </c>
      <c r="H81" s="49"/>
      <c r="I81" s="63">
        <v>17</v>
      </c>
      <c r="J81" s="28"/>
      <c r="K81" s="14">
        <v>11</v>
      </c>
      <c r="L81" s="14"/>
      <c r="M81" s="83">
        <v>11</v>
      </c>
      <c r="N81" s="14"/>
      <c r="O81" s="84">
        <v>10</v>
      </c>
      <c r="P81" s="14"/>
      <c r="Q81" s="28">
        <v>32</v>
      </c>
      <c r="R81" s="28"/>
      <c r="S81" s="85">
        <v>7</v>
      </c>
      <c r="T81" s="14"/>
      <c r="U81" s="86">
        <v>4</v>
      </c>
      <c r="V81" s="14"/>
      <c r="W81" s="14">
        <v>7</v>
      </c>
      <c r="X81" s="14"/>
      <c r="Y81" s="28">
        <v>18</v>
      </c>
      <c r="Z81" s="28"/>
      <c r="AA81" s="88">
        <v>13</v>
      </c>
      <c r="AB81" s="14"/>
      <c r="AC81" s="88">
        <v>8</v>
      </c>
      <c r="AD81" s="88"/>
      <c r="AE81" s="14">
        <v>5</v>
      </c>
      <c r="AF81" s="14"/>
      <c r="AG81" s="28">
        <v>26</v>
      </c>
      <c r="AH81" s="28"/>
      <c r="AI81" s="29">
        <f t="shared" si="15"/>
        <v>93</v>
      </c>
      <c r="AJ81" s="29">
        <f t="shared" si="16"/>
        <v>0</v>
      </c>
      <c r="AK81" s="32"/>
      <c r="AL81" s="45"/>
      <c r="AM81" s="45" t="s">
        <v>136</v>
      </c>
      <c r="AN81" s="45"/>
    </row>
    <row r="82" spans="1:40" s="1" customFormat="1" ht="120">
      <c r="A82" s="15"/>
      <c r="B82" s="93" t="s">
        <v>126</v>
      </c>
      <c r="C82" s="14">
        <v>16</v>
      </c>
      <c r="D82" s="14"/>
      <c r="E82" s="14">
        <v>10</v>
      </c>
      <c r="F82" s="14"/>
      <c r="G82" s="14">
        <v>20</v>
      </c>
      <c r="H82" s="14"/>
      <c r="I82" s="28">
        <v>46</v>
      </c>
      <c r="J82" s="28"/>
      <c r="K82" s="14">
        <v>15</v>
      </c>
      <c r="L82" s="14"/>
      <c r="M82" s="14">
        <v>24</v>
      </c>
      <c r="N82" s="14"/>
      <c r="O82" s="14">
        <v>30</v>
      </c>
      <c r="P82" s="14"/>
      <c r="Q82" s="28">
        <v>69</v>
      </c>
      <c r="R82" s="28"/>
      <c r="S82" s="14">
        <v>24</v>
      </c>
      <c r="T82" s="14"/>
      <c r="U82" s="14">
        <v>27</v>
      </c>
      <c r="V82" s="14"/>
      <c r="W82" s="14">
        <v>28</v>
      </c>
      <c r="X82" s="14"/>
      <c r="Y82" s="28">
        <v>79</v>
      </c>
      <c r="Z82" s="28"/>
      <c r="AA82" s="14">
        <v>33</v>
      </c>
      <c r="AB82" s="14"/>
      <c r="AC82" s="14">
        <v>24</v>
      </c>
      <c r="AD82" s="14"/>
      <c r="AE82" s="14">
        <v>8</v>
      </c>
      <c r="AF82" s="14"/>
      <c r="AG82" s="28">
        <v>65</v>
      </c>
      <c r="AH82" s="28"/>
      <c r="AI82" s="29">
        <f t="shared" si="15"/>
        <v>259</v>
      </c>
      <c r="AJ82" s="29">
        <f t="shared" si="16"/>
        <v>0</v>
      </c>
      <c r="AK82" s="32"/>
      <c r="AL82" s="45"/>
      <c r="AM82" s="45" t="s">
        <v>136</v>
      </c>
      <c r="AN82" s="45"/>
    </row>
    <row r="83" spans="1:40" s="1" customFormat="1" ht="18.75">
      <c r="A83" s="19">
        <v>12</v>
      </c>
      <c r="B83" s="18" t="s">
        <v>137</v>
      </c>
      <c r="C83" s="20">
        <f t="shared" ref="C83:H83" si="24">C84+C85</f>
        <v>0</v>
      </c>
      <c r="D83" s="20">
        <f t="shared" si="24"/>
        <v>0</v>
      </c>
      <c r="E83" s="20">
        <f t="shared" si="24"/>
        <v>0</v>
      </c>
      <c r="F83" s="20">
        <f t="shared" si="24"/>
        <v>0</v>
      </c>
      <c r="G83" s="20"/>
      <c r="H83" s="20">
        <f t="shared" si="24"/>
        <v>0</v>
      </c>
      <c r="I83" s="29">
        <f t="shared" ref="I83:J85" si="25">C83+E83+G83</f>
        <v>0</v>
      </c>
      <c r="J83" s="29">
        <f t="shared" si="25"/>
        <v>0</v>
      </c>
      <c r="K83" s="20">
        <f t="shared" ref="K83:P83" si="26">K84+K85</f>
        <v>0</v>
      </c>
      <c r="L83" s="20">
        <f t="shared" si="26"/>
        <v>0</v>
      </c>
      <c r="M83" s="20">
        <f t="shared" si="26"/>
        <v>0</v>
      </c>
      <c r="N83" s="20">
        <f t="shared" si="26"/>
        <v>0</v>
      </c>
      <c r="O83" s="20">
        <v>0</v>
      </c>
      <c r="P83" s="20">
        <f t="shared" si="26"/>
        <v>0</v>
      </c>
      <c r="Q83" s="29">
        <f t="shared" ref="Q83:R85" si="27">K83+M83+O83</f>
        <v>0</v>
      </c>
      <c r="R83" s="29">
        <f t="shared" si="27"/>
        <v>0</v>
      </c>
      <c r="S83" s="20"/>
      <c r="T83" s="20">
        <f t="shared" ref="T83:X83" si="28">T84+T85</f>
        <v>0</v>
      </c>
      <c r="U83" s="20">
        <f t="shared" si="28"/>
        <v>0</v>
      </c>
      <c r="V83" s="20">
        <f t="shared" si="28"/>
        <v>0</v>
      </c>
      <c r="W83" s="20"/>
      <c r="X83" s="20">
        <f t="shared" si="28"/>
        <v>0</v>
      </c>
      <c r="Y83" s="29">
        <f t="shared" ref="Y83:Z85" si="29">S83+U83+W83</f>
        <v>0</v>
      </c>
      <c r="Z83" s="29">
        <f t="shared" si="29"/>
        <v>0</v>
      </c>
      <c r="AA83" s="20"/>
      <c r="AB83" s="20">
        <f t="shared" ref="AB83:AF83" si="30">AB84+AB85</f>
        <v>0</v>
      </c>
      <c r="AC83" s="20">
        <f t="shared" si="30"/>
        <v>0</v>
      </c>
      <c r="AD83" s="20">
        <f t="shared" si="30"/>
        <v>0</v>
      </c>
      <c r="AE83" s="20"/>
      <c r="AF83" s="20">
        <f t="shared" si="30"/>
        <v>0</v>
      </c>
      <c r="AG83" s="29">
        <f t="shared" ref="AG83:AH85" si="31">AA83+AC83+AE83</f>
        <v>0</v>
      </c>
      <c r="AH83" s="29">
        <f t="shared" si="31"/>
        <v>0</v>
      </c>
      <c r="AI83" s="29">
        <f t="shared" ref="AI83:AJ85" si="32">I83+Q83+Y83+AG83</f>
        <v>0</v>
      </c>
      <c r="AJ83" s="29">
        <f t="shared" si="32"/>
        <v>0</v>
      </c>
      <c r="AK83" s="44"/>
    </row>
    <row r="84" spans="1:40" s="1" customFormat="1" ht="25.5">
      <c r="A84" s="7" t="s">
        <v>138</v>
      </c>
      <c r="B84" s="50" t="s">
        <v>139</v>
      </c>
      <c r="C84" s="14"/>
      <c r="D84" s="14"/>
      <c r="E84" s="14"/>
      <c r="F84" s="14"/>
      <c r="G84" s="14"/>
      <c r="H84" s="14"/>
      <c r="I84" s="28">
        <f t="shared" si="25"/>
        <v>0</v>
      </c>
      <c r="J84" s="28">
        <f t="shared" si="25"/>
        <v>0</v>
      </c>
      <c r="K84" s="14"/>
      <c r="L84" s="14"/>
      <c r="M84" s="14"/>
      <c r="N84" s="14"/>
      <c r="O84" s="14">
        <v>0</v>
      </c>
      <c r="P84" s="14"/>
      <c r="Q84" s="28">
        <f t="shared" si="27"/>
        <v>0</v>
      </c>
      <c r="R84" s="28">
        <f t="shared" si="27"/>
        <v>0</v>
      </c>
      <c r="S84" s="14"/>
      <c r="T84" s="14"/>
      <c r="U84" s="14"/>
      <c r="V84" s="14"/>
      <c r="W84" s="14"/>
      <c r="X84" s="14"/>
      <c r="Y84" s="28">
        <f t="shared" si="29"/>
        <v>0</v>
      </c>
      <c r="Z84" s="28">
        <f t="shared" si="29"/>
        <v>0</v>
      </c>
      <c r="AA84" s="14"/>
      <c r="AB84" s="14"/>
      <c r="AC84" s="14"/>
      <c r="AD84" s="14"/>
      <c r="AE84" s="14"/>
      <c r="AF84" s="14"/>
      <c r="AG84" s="28">
        <f t="shared" si="31"/>
        <v>0</v>
      </c>
      <c r="AH84" s="28">
        <f t="shared" si="31"/>
        <v>0</v>
      </c>
      <c r="AI84" s="29">
        <f t="shared" si="32"/>
        <v>0</v>
      </c>
      <c r="AJ84" s="29">
        <f t="shared" si="32"/>
        <v>0</v>
      </c>
      <c r="AK84" s="32"/>
    </row>
    <row r="85" spans="1:40" s="1" customFormat="1" ht="18.75">
      <c r="A85" s="51" t="s">
        <v>140</v>
      </c>
      <c r="B85" s="52" t="s">
        <v>141</v>
      </c>
      <c r="C85" s="53"/>
      <c r="D85" s="53"/>
      <c r="E85" s="53"/>
      <c r="F85" s="53"/>
      <c r="G85" s="53"/>
      <c r="H85" s="53"/>
      <c r="I85" s="28">
        <f t="shared" si="25"/>
        <v>0</v>
      </c>
      <c r="J85" s="28">
        <f t="shared" si="25"/>
        <v>0</v>
      </c>
      <c r="K85" s="53"/>
      <c r="L85" s="53"/>
      <c r="M85" s="53"/>
      <c r="N85" s="53"/>
      <c r="O85" s="53">
        <v>0</v>
      </c>
      <c r="P85" s="53"/>
      <c r="Q85" s="28">
        <f t="shared" si="27"/>
        <v>0</v>
      </c>
      <c r="R85" s="28">
        <f t="shared" si="27"/>
        <v>0</v>
      </c>
      <c r="S85" s="53"/>
      <c r="T85" s="53"/>
      <c r="U85" s="53"/>
      <c r="V85" s="53"/>
      <c r="W85" s="53"/>
      <c r="X85" s="53"/>
      <c r="Y85" s="28">
        <f t="shared" si="29"/>
        <v>0</v>
      </c>
      <c r="Z85" s="28">
        <f t="shared" si="29"/>
        <v>0</v>
      </c>
      <c r="AA85" s="53"/>
      <c r="AB85" s="53"/>
      <c r="AC85" s="53"/>
      <c r="AD85" s="53"/>
      <c r="AE85" s="53"/>
      <c r="AF85" s="53"/>
      <c r="AG85" s="28">
        <f t="shared" si="31"/>
        <v>0</v>
      </c>
      <c r="AH85" s="28">
        <f t="shared" si="31"/>
        <v>0</v>
      </c>
      <c r="AI85" s="29">
        <f t="shared" si="32"/>
        <v>0</v>
      </c>
      <c r="AJ85" s="29">
        <f t="shared" si="32"/>
        <v>0</v>
      </c>
      <c r="AK85" s="32"/>
    </row>
    <row r="86" spans="1:40" s="1" customFormat="1" ht="59.25" customHeight="1">
      <c r="A86" s="127" t="s">
        <v>142</v>
      </c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54"/>
      <c r="AJ86" s="54"/>
      <c r="AK86" s="70"/>
    </row>
    <row r="87" spans="1:40" s="1" customFormat="1" ht="20.25">
      <c r="A87" s="112" t="s">
        <v>89</v>
      </c>
      <c r="B87" s="115" t="s">
        <v>90</v>
      </c>
      <c r="C87" s="121" t="s">
        <v>2</v>
      </c>
      <c r="D87" s="122"/>
      <c r="E87" s="122"/>
      <c r="F87" s="122"/>
      <c r="G87" s="122"/>
      <c r="H87" s="123"/>
      <c r="I87" s="124" t="s">
        <v>3</v>
      </c>
      <c r="J87" s="124"/>
      <c r="K87" s="121" t="s">
        <v>2</v>
      </c>
      <c r="L87" s="122"/>
      <c r="M87" s="122"/>
      <c r="N87" s="122"/>
      <c r="O87" s="122"/>
      <c r="P87" s="123"/>
      <c r="Q87" s="121" t="s">
        <v>3</v>
      </c>
      <c r="R87" s="123"/>
      <c r="S87" s="121" t="s">
        <v>2</v>
      </c>
      <c r="T87" s="122"/>
      <c r="U87" s="122"/>
      <c r="V87" s="122"/>
      <c r="W87" s="122"/>
      <c r="X87" s="123"/>
      <c r="Y87" s="124" t="s">
        <v>3</v>
      </c>
      <c r="Z87" s="124"/>
      <c r="AA87" s="125" t="s">
        <v>2</v>
      </c>
      <c r="AB87" s="125"/>
      <c r="AC87" s="125"/>
      <c r="AD87" s="125"/>
      <c r="AE87" s="125"/>
      <c r="AF87" s="125"/>
      <c r="AG87" s="126" t="s">
        <v>3</v>
      </c>
      <c r="AH87" s="126"/>
      <c r="AI87" s="126" t="s">
        <v>3</v>
      </c>
      <c r="AJ87" s="126"/>
      <c r="AK87" s="71"/>
    </row>
    <row r="88" spans="1:40" s="1" customFormat="1" ht="18.75" customHeight="1">
      <c r="A88" s="112"/>
      <c r="B88" s="114"/>
      <c r="C88" s="118" t="s">
        <v>91</v>
      </c>
      <c r="D88" s="118"/>
      <c r="E88" s="118" t="s">
        <v>5</v>
      </c>
      <c r="F88" s="118"/>
      <c r="G88" s="118" t="s">
        <v>6</v>
      </c>
      <c r="H88" s="118"/>
      <c r="I88" s="107" t="s">
        <v>7</v>
      </c>
      <c r="J88" s="107"/>
      <c r="K88" s="118" t="s">
        <v>8</v>
      </c>
      <c r="L88" s="118"/>
      <c r="M88" s="118" t="s">
        <v>9</v>
      </c>
      <c r="N88" s="118"/>
      <c r="O88" s="118" t="s">
        <v>10</v>
      </c>
      <c r="P88" s="118"/>
      <c r="Q88" s="107" t="s">
        <v>11</v>
      </c>
      <c r="R88" s="107"/>
      <c r="S88" s="118" t="s">
        <v>12</v>
      </c>
      <c r="T88" s="118"/>
      <c r="U88" s="118" t="s">
        <v>13</v>
      </c>
      <c r="V88" s="118"/>
      <c r="W88" s="118" t="s">
        <v>92</v>
      </c>
      <c r="X88" s="118"/>
      <c r="Y88" s="107" t="s">
        <v>15</v>
      </c>
      <c r="Z88" s="107"/>
      <c r="AA88" s="119" t="s">
        <v>93</v>
      </c>
      <c r="AB88" s="119"/>
      <c r="AC88" s="119" t="s">
        <v>94</v>
      </c>
      <c r="AD88" s="119"/>
      <c r="AE88" s="119" t="s">
        <v>95</v>
      </c>
      <c r="AF88" s="119"/>
      <c r="AG88" s="120" t="s">
        <v>143</v>
      </c>
      <c r="AH88" s="120"/>
      <c r="AI88" s="120" t="s">
        <v>144</v>
      </c>
      <c r="AJ88" s="120"/>
      <c r="AK88" s="71"/>
    </row>
    <row r="89" spans="1:40" s="1" customFormat="1" ht="40.5">
      <c r="A89" s="113"/>
      <c r="B89" s="114"/>
      <c r="C89" s="2" t="s">
        <v>96</v>
      </c>
      <c r="D89" s="55" t="s">
        <v>97</v>
      </c>
      <c r="E89" s="2" t="s">
        <v>96</v>
      </c>
      <c r="F89" s="55" t="s">
        <v>97</v>
      </c>
      <c r="G89" s="2" t="s">
        <v>96</v>
      </c>
      <c r="H89" s="55" t="s">
        <v>97</v>
      </c>
      <c r="I89" s="2" t="s">
        <v>96</v>
      </c>
      <c r="J89" s="55" t="s">
        <v>97</v>
      </c>
      <c r="K89" s="2" t="s">
        <v>96</v>
      </c>
      <c r="L89" s="55" t="s">
        <v>97</v>
      </c>
      <c r="M89" s="2" t="s">
        <v>96</v>
      </c>
      <c r="N89" s="55" t="s">
        <v>97</v>
      </c>
      <c r="O89" s="2" t="s">
        <v>96</v>
      </c>
      <c r="P89" s="55" t="s">
        <v>97</v>
      </c>
      <c r="Q89" s="2" t="s">
        <v>96</v>
      </c>
      <c r="R89" s="55" t="s">
        <v>97</v>
      </c>
      <c r="S89" s="2" t="s">
        <v>96</v>
      </c>
      <c r="T89" s="55" t="s">
        <v>97</v>
      </c>
      <c r="U89" s="2" t="s">
        <v>96</v>
      </c>
      <c r="V89" s="55" t="s">
        <v>97</v>
      </c>
      <c r="W89" s="2" t="s">
        <v>96</v>
      </c>
      <c r="X89" s="55" t="s">
        <v>97</v>
      </c>
      <c r="Y89" s="2" t="s">
        <v>96</v>
      </c>
      <c r="Z89" s="55" t="s">
        <v>97</v>
      </c>
      <c r="AA89" s="2" t="s">
        <v>96</v>
      </c>
      <c r="AB89" s="55" t="s">
        <v>97</v>
      </c>
      <c r="AC89" s="2" t="s">
        <v>96</v>
      </c>
      <c r="AD89" s="55" t="s">
        <v>97</v>
      </c>
      <c r="AE89" s="2" t="s">
        <v>96</v>
      </c>
      <c r="AF89" s="55" t="s">
        <v>97</v>
      </c>
      <c r="AG89" s="72" t="s">
        <v>96</v>
      </c>
      <c r="AH89" s="72" t="s">
        <v>97</v>
      </c>
      <c r="AI89" s="72"/>
      <c r="AJ89" s="72"/>
      <c r="AK89" s="71"/>
    </row>
    <row r="90" spans="1:40" s="1" customFormat="1" ht="31.5">
      <c r="A90" s="56">
        <v>13</v>
      </c>
      <c r="B90" s="57" t="s">
        <v>145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72"/>
      <c r="AH90" s="72"/>
      <c r="AI90" s="72"/>
      <c r="AJ90" s="72"/>
      <c r="AK90" s="71"/>
    </row>
    <row r="91" spans="1:40" s="1" customFormat="1" ht="38.25">
      <c r="A91" s="19" t="s">
        <v>146</v>
      </c>
      <c r="B91" s="18" t="s">
        <v>147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66"/>
      <c r="AB91" s="66"/>
      <c r="AC91" s="66"/>
      <c r="AD91" s="66"/>
      <c r="AE91" s="66"/>
      <c r="AF91" s="66"/>
      <c r="AG91" s="29"/>
      <c r="AH91" s="29"/>
      <c r="AI91" s="29"/>
      <c r="AJ91" s="29"/>
      <c r="AK91" s="44"/>
    </row>
    <row r="92" spans="1:40" s="1" customFormat="1" ht="81">
      <c r="A92" s="7"/>
      <c r="B92" s="58" t="s">
        <v>121</v>
      </c>
      <c r="C92" s="58">
        <v>0</v>
      </c>
      <c r="D92" s="58"/>
      <c r="E92" s="58">
        <v>0</v>
      </c>
      <c r="F92" s="58"/>
      <c r="G92" s="58">
        <v>0</v>
      </c>
      <c r="H92" s="58"/>
      <c r="I92" s="58">
        <v>0</v>
      </c>
      <c r="J92" s="58"/>
      <c r="K92" s="58">
        <v>0</v>
      </c>
      <c r="L92" s="58"/>
      <c r="M92" s="58">
        <v>0</v>
      </c>
      <c r="N92" s="58"/>
      <c r="O92" s="58">
        <v>0</v>
      </c>
      <c r="P92" s="58"/>
      <c r="Q92" s="58">
        <v>0</v>
      </c>
      <c r="R92" s="58"/>
      <c r="S92" s="58">
        <v>0</v>
      </c>
      <c r="T92" s="58"/>
      <c r="U92" s="58">
        <v>0</v>
      </c>
      <c r="V92" s="58"/>
      <c r="W92" s="58">
        <v>0</v>
      </c>
      <c r="X92" s="58"/>
      <c r="Y92" s="58">
        <v>0</v>
      </c>
      <c r="Z92" s="58"/>
      <c r="AA92" s="9">
        <v>0</v>
      </c>
      <c r="AB92" s="67"/>
      <c r="AC92" s="9">
        <v>0</v>
      </c>
      <c r="AD92" s="67"/>
      <c r="AE92" s="9">
        <v>0</v>
      </c>
      <c r="AF92" s="67"/>
      <c r="AG92" s="73">
        <v>0</v>
      </c>
      <c r="AH92" s="73"/>
      <c r="AI92" s="73">
        <v>0</v>
      </c>
      <c r="AJ92" s="73"/>
      <c r="AK92" s="74"/>
    </row>
    <row r="93" spans="1:40" s="1" customFormat="1" ht="20.25">
      <c r="A93" s="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9"/>
      <c r="AB93" s="67"/>
      <c r="AC93" s="9"/>
      <c r="AD93" s="67"/>
      <c r="AE93" s="9"/>
      <c r="AF93" s="67"/>
      <c r="AG93" s="73"/>
      <c r="AH93" s="73"/>
      <c r="AI93" s="73"/>
      <c r="AJ93" s="73"/>
      <c r="AK93" s="74"/>
    </row>
    <row r="94" spans="1:40" s="1" customFormat="1" ht="20.25">
      <c r="A94" s="7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9"/>
      <c r="AB94" s="67"/>
      <c r="AC94" s="9"/>
      <c r="AD94" s="67"/>
      <c r="AE94" s="9"/>
      <c r="AF94" s="67"/>
      <c r="AG94" s="73"/>
      <c r="AH94" s="73"/>
      <c r="AI94" s="73"/>
      <c r="AJ94" s="73"/>
      <c r="AK94" s="74"/>
    </row>
    <row r="95" spans="1:40" s="1" customFormat="1" ht="20.25">
      <c r="A95" s="7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9"/>
      <c r="AB95" s="67"/>
      <c r="AC95" s="9"/>
      <c r="AD95" s="67"/>
      <c r="AE95" s="9"/>
      <c r="AF95" s="67"/>
      <c r="AG95" s="73"/>
      <c r="AH95" s="73"/>
      <c r="AI95" s="73"/>
      <c r="AJ95" s="73"/>
      <c r="AK95" s="74"/>
    </row>
    <row r="96" spans="1:40" s="1" customFormat="1" ht="20.25">
      <c r="A96" s="7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9"/>
      <c r="AB96" s="67"/>
      <c r="AC96" s="9"/>
      <c r="AD96" s="67"/>
      <c r="AE96" s="9"/>
      <c r="AF96" s="67"/>
      <c r="AG96" s="73"/>
      <c r="AH96" s="73"/>
      <c r="AI96" s="73"/>
      <c r="AJ96" s="73"/>
      <c r="AK96" s="74"/>
    </row>
    <row r="97" spans="1:37" s="1" customFormat="1" ht="38.25">
      <c r="A97" s="19" t="s">
        <v>148</v>
      </c>
      <c r="B97" s="18" t="s">
        <v>149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68"/>
      <c r="AB97" s="68"/>
      <c r="AC97" s="68"/>
      <c r="AD97" s="68"/>
      <c r="AE97" s="68"/>
      <c r="AF97" s="68"/>
      <c r="AG97" s="73"/>
      <c r="AH97" s="73"/>
      <c r="AI97" s="73"/>
      <c r="AJ97" s="73"/>
      <c r="AK97" s="74"/>
    </row>
    <row r="98" spans="1:37" s="1" customFormat="1" ht="20.25">
      <c r="A98" s="7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9"/>
      <c r="AB98" s="67"/>
      <c r="AC98" s="9"/>
      <c r="AD98" s="67"/>
      <c r="AE98" s="9"/>
      <c r="AF98" s="67"/>
      <c r="AG98" s="73"/>
      <c r="AH98" s="73"/>
      <c r="AI98" s="73"/>
      <c r="AJ98" s="73"/>
      <c r="AK98" s="74"/>
    </row>
    <row r="99" spans="1:37" s="1" customFormat="1" ht="20.25">
      <c r="A99" s="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9"/>
      <c r="AB99" s="67"/>
      <c r="AC99" s="9"/>
      <c r="AD99" s="67"/>
      <c r="AE99" s="9"/>
      <c r="AF99" s="67"/>
      <c r="AG99" s="73"/>
      <c r="AH99" s="73"/>
      <c r="AI99" s="73"/>
      <c r="AJ99" s="73"/>
      <c r="AK99" s="74"/>
    </row>
    <row r="100" spans="1:37" s="1" customFormat="1" ht="20.25">
      <c r="A100" s="7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9"/>
      <c r="AB100" s="67"/>
      <c r="AC100" s="9"/>
      <c r="AD100" s="67"/>
      <c r="AE100" s="9"/>
      <c r="AF100" s="67"/>
      <c r="AG100" s="73"/>
      <c r="AH100" s="73"/>
      <c r="AI100" s="73"/>
      <c r="AJ100" s="73"/>
      <c r="AK100" s="74"/>
    </row>
    <row r="101" spans="1:37" s="1" customFormat="1" ht="20.25">
      <c r="A101" s="7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9"/>
      <c r="AB101" s="67"/>
      <c r="AC101" s="9"/>
      <c r="AD101" s="67"/>
      <c r="AE101" s="9"/>
      <c r="AF101" s="67"/>
      <c r="AG101" s="73"/>
      <c r="AH101" s="73"/>
      <c r="AI101" s="73"/>
      <c r="AJ101" s="73"/>
      <c r="AK101" s="74"/>
    </row>
    <row r="102" spans="1:37" s="1" customFormat="1" ht="20.25">
      <c r="A102" s="7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9"/>
      <c r="AB102" s="67"/>
      <c r="AC102" s="9"/>
      <c r="AD102" s="67"/>
      <c r="AE102" s="9"/>
      <c r="AF102" s="67"/>
      <c r="AG102" s="73"/>
      <c r="AH102" s="73"/>
      <c r="AI102" s="73"/>
      <c r="AJ102" s="73"/>
      <c r="AK102" s="74"/>
    </row>
    <row r="103" spans="1:37" s="1" customFormat="1" ht="51">
      <c r="A103" s="19" t="s">
        <v>150</v>
      </c>
      <c r="B103" s="18" t="s">
        <v>151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66"/>
      <c r="AB103" s="66"/>
      <c r="AC103" s="66"/>
      <c r="AD103" s="66"/>
      <c r="AE103" s="66"/>
      <c r="AF103" s="66"/>
      <c r="AG103" s="29"/>
      <c r="AH103" s="29"/>
      <c r="AI103" s="29"/>
      <c r="AJ103" s="29"/>
      <c r="AK103" s="44"/>
    </row>
    <row r="104" spans="1:37" s="1" customFormat="1" ht="20.25">
      <c r="A104" s="7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9"/>
      <c r="AB104" s="67"/>
      <c r="AC104" s="9"/>
      <c r="AD104" s="67"/>
      <c r="AE104" s="9"/>
      <c r="AF104" s="67"/>
      <c r="AG104" s="73"/>
      <c r="AH104" s="73"/>
      <c r="AI104" s="73"/>
      <c r="AJ104" s="73"/>
      <c r="AK104" s="74"/>
    </row>
    <row r="105" spans="1:37" s="1" customFormat="1" ht="20.25">
      <c r="A105" s="7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9"/>
      <c r="AB105" s="67"/>
      <c r="AC105" s="9"/>
      <c r="AD105" s="67"/>
      <c r="AE105" s="9"/>
      <c r="AF105" s="67"/>
      <c r="AG105" s="73"/>
      <c r="AH105" s="73"/>
      <c r="AI105" s="73"/>
      <c r="AJ105" s="73"/>
      <c r="AK105" s="74"/>
    </row>
    <row r="106" spans="1:37" s="1" customFormat="1" ht="25.5">
      <c r="A106" s="18" t="s">
        <v>152</v>
      </c>
      <c r="B106" s="18" t="s">
        <v>153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68"/>
      <c r="AB106" s="68"/>
      <c r="AC106" s="68"/>
      <c r="AD106" s="68"/>
      <c r="AE106" s="68"/>
      <c r="AF106" s="68"/>
      <c r="AG106" s="73"/>
      <c r="AH106" s="73"/>
      <c r="AI106" s="73"/>
      <c r="AJ106" s="73"/>
      <c r="AK106" s="74"/>
    </row>
    <row r="107" spans="1:37" s="1" customFormat="1" ht="20.25">
      <c r="A107" s="7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9"/>
      <c r="AB107" s="67"/>
      <c r="AC107" s="9"/>
      <c r="AD107" s="67"/>
      <c r="AE107" s="9"/>
      <c r="AF107" s="67"/>
      <c r="AG107" s="75"/>
      <c r="AH107" s="76"/>
      <c r="AI107" s="76"/>
      <c r="AJ107" s="76"/>
      <c r="AK107" s="77"/>
    </row>
    <row r="108" spans="1:37" s="1" customFormat="1" ht="20.25">
      <c r="A108" s="7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9"/>
      <c r="AB108" s="67"/>
      <c r="AC108" s="9"/>
      <c r="AD108" s="67"/>
      <c r="AE108" s="9"/>
      <c r="AF108" s="67"/>
      <c r="AG108" s="75"/>
      <c r="AH108" s="76"/>
      <c r="AI108" s="76"/>
      <c r="AJ108" s="76"/>
      <c r="AK108" s="77"/>
    </row>
    <row r="109" spans="1:37" s="1" customFormat="1" ht="20.25">
      <c r="A109" s="7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9"/>
      <c r="AB109" s="67"/>
      <c r="AC109" s="9"/>
      <c r="AD109" s="67"/>
      <c r="AE109" s="9"/>
      <c r="AF109" s="67"/>
      <c r="AG109" s="75"/>
      <c r="AH109" s="76"/>
      <c r="AI109" s="76"/>
      <c r="AJ109" s="76"/>
      <c r="AK109" s="77"/>
    </row>
    <row r="110" spans="1:37" s="1" customFormat="1" ht="40.5">
      <c r="A110" s="56">
        <v>14</v>
      </c>
      <c r="B110" s="57" t="s">
        <v>154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72"/>
      <c r="AH110" s="72"/>
      <c r="AI110" s="72"/>
      <c r="AJ110" s="72"/>
      <c r="AK110" s="71"/>
    </row>
    <row r="111" spans="1:37" s="1" customFormat="1" ht="38.25">
      <c r="A111" s="19" t="s">
        <v>155</v>
      </c>
      <c r="B111" s="18" t="s">
        <v>156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20"/>
      <c r="AB111" s="20"/>
      <c r="AC111" s="20"/>
      <c r="AD111" s="20"/>
      <c r="AE111" s="20"/>
      <c r="AF111" s="20"/>
      <c r="AG111" s="29"/>
      <c r="AH111" s="29"/>
      <c r="AI111" s="29"/>
      <c r="AJ111" s="29"/>
      <c r="AK111" s="44"/>
    </row>
    <row r="112" spans="1:37" s="1" customFormat="1" ht="20.25">
      <c r="A112" s="7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9"/>
      <c r="AB112" s="67"/>
      <c r="AC112" s="9"/>
      <c r="AD112" s="67"/>
      <c r="AE112" s="9"/>
      <c r="AF112" s="67"/>
      <c r="AG112" s="72"/>
      <c r="AH112" s="72"/>
      <c r="AI112" s="72"/>
      <c r="AJ112" s="72"/>
      <c r="AK112" s="71"/>
    </row>
    <row r="113" spans="1:37" s="1" customFormat="1" ht="38.25">
      <c r="A113" s="60" t="s">
        <v>157</v>
      </c>
      <c r="B113" s="18" t="s">
        <v>158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66"/>
      <c r="AB113" s="66"/>
      <c r="AC113" s="66"/>
      <c r="AD113" s="66"/>
      <c r="AE113" s="66"/>
      <c r="AF113" s="66"/>
      <c r="AG113" s="29"/>
      <c r="AH113" s="29"/>
      <c r="AI113" s="29"/>
      <c r="AJ113" s="29"/>
      <c r="AK113" s="44"/>
    </row>
    <row r="114" spans="1:37" s="1" customFormat="1" ht="20.25">
      <c r="A114" s="7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9"/>
      <c r="AB114" s="67"/>
      <c r="AC114" s="9"/>
      <c r="AD114" s="67"/>
      <c r="AE114" s="9"/>
      <c r="AF114" s="67"/>
      <c r="AG114" s="72"/>
      <c r="AH114" s="72"/>
      <c r="AI114" s="72"/>
      <c r="AJ114" s="72"/>
      <c r="AK114" s="71"/>
    </row>
    <row r="115" spans="1:37" s="1" customFormat="1" ht="51">
      <c r="A115" s="60" t="s">
        <v>159</v>
      </c>
      <c r="B115" s="18" t="s">
        <v>160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66"/>
      <c r="AB115" s="66"/>
      <c r="AC115" s="66"/>
      <c r="AD115" s="66"/>
      <c r="AE115" s="66"/>
      <c r="AF115" s="66"/>
      <c r="AG115" s="29"/>
      <c r="AH115" s="29"/>
      <c r="AI115" s="29"/>
      <c r="AJ115" s="29"/>
      <c r="AK115" s="44"/>
    </row>
    <row r="116" spans="1:37" s="1" customFormat="1" ht="20.25">
      <c r="A116" s="7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9"/>
      <c r="AB116" s="67"/>
      <c r="AC116" s="9"/>
      <c r="AD116" s="67"/>
      <c r="AE116" s="9"/>
      <c r="AF116" s="67"/>
      <c r="AG116" s="72"/>
      <c r="AH116" s="72"/>
      <c r="AI116" s="72"/>
      <c r="AJ116" s="72"/>
      <c r="AK116" s="71"/>
    </row>
    <row r="117" spans="1:37" s="1" customFormat="1" ht="25.5">
      <c r="A117" s="19" t="s">
        <v>161</v>
      </c>
      <c r="B117" s="18" t="s">
        <v>162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66"/>
      <c r="AB117" s="66"/>
      <c r="AC117" s="66"/>
      <c r="AD117" s="66"/>
      <c r="AE117" s="66"/>
      <c r="AF117" s="66"/>
      <c r="AG117" s="29"/>
      <c r="AH117" s="29"/>
      <c r="AI117" s="29"/>
      <c r="AJ117" s="29"/>
      <c r="AK117" s="44"/>
    </row>
    <row r="118" spans="1:37" s="1" customFormat="1" ht="20.25">
      <c r="A118" s="7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9"/>
      <c r="AB118" s="67"/>
      <c r="AC118" s="9"/>
      <c r="AD118" s="67"/>
      <c r="AE118" s="9"/>
      <c r="AF118" s="67"/>
      <c r="AG118" s="72"/>
      <c r="AH118" s="72"/>
      <c r="AI118" s="72"/>
      <c r="AJ118" s="72"/>
      <c r="AK118" s="71"/>
    </row>
    <row r="119" spans="1:37" s="1" customFormat="1" ht="20.25">
      <c r="A119" s="114" t="s">
        <v>163</v>
      </c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2"/>
      <c r="AJ119" s="2"/>
      <c r="AK119" s="33"/>
    </row>
    <row r="120" spans="1:37" s="1" customFormat="1" ht="25.5">
      <c r="A120" s="61">
        <v>15</v>
      </c>
      <c r="B120" s="61" t="s">
        <v>164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116"/>
      <c r="AB120" s="116"/>
      <c r="AC120" s="116"/>
      <c r="AD120" s="116"/>
      <c r="AE120" s="116"/>
      <c r="AF120" s="116"/>
      <c r="AG120" s="116"/>
      <c r="AH120" s="116"/>
      <c r="AI120" s="69"/>
      <c r="AJ120" s="69"/>
      <c r="AK120" s="78"/>
    </row>
    <row r="121" spans="1:37" s="1" customFormat="1" ht="38.25">
      <c r="A121" s="7" t="s">
        <v>165</v>
      </c>
      <c r="B121" s="62" t="s">
        <v>166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106"/>
      <c r="AB121" s="106"/>
      <c r="AC121" s="106"/>
      <c r="AD121" s="106"/>
      <c r="AE121" s="106"/>
      <c r="AF121" s="106"/>
      <c r="AG121" s="107"/>
      <c r="AH121" s="107"/>
      <c r="AI121" s="28"/>
      <c r="AJ121" s="28"/>
      <c r="AK121" s="32"/>
    </row>
    <row r="122" spans="1:37" s="1" customFormat="1" ht="15.75">
      <c r="A122" s="7"/>
      <c r="B122" s="7" t="s">
        <v>167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06"/>
      <c r="AB122" s="106"/>
      <c r="AC122" s="106"/>
      <c r="AD122" s="106"/>
      <c r="AE122" s="106"/>
      <c r="AF122" s="106"/>
      <c r="AG122" s="117"/>
      <c r="AH122" s="117"/>
      <c r="AI122" s="39"/>
      <c r="AJ122" s="39"/>
      <c r="AK122" s="40"/>
    </row>
    <row r="123" spans="1:37" s="1" customFormat="1" ht="18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06"/>
      <c r="AB123" s="106"/>
      <c r="AC123" s="106"/>
      <c r="AD123" s="106"/>
      <c r="AE123" s="106"/>
      <c r="AF123" s="106"/>
      <c r="AG123" s="107"/>
      <c r="AH123" s="107"/>
      <c r="AI123" s="28"/>
      <c r="AJ123" s="28"/>
      <c r="AK123" s="32"/>
    </row>
    <row r="124" spans="1:37" s="1" customFormat="1" ht="18.75">
      <c r="A124" s="7" t="s">
        <v>168</v>
      </c>
      <c r="B124" s="7" t="s">
        <v>169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06"/>
      <c r="AB124" s="106"/>
      <c r="AC124" s="106"/>
      <c r="AD124" s="106"/>
      <c r="AE124" s="106"/>
      <c r="AF124" s="106"/>
      <c r="AG124" s="107"/>
      <c r="AH124" s="107"/>
      <c r="AI124" s="28"/>
      <c r="AJ124" s="28"/>
      <c r="AK124" s="32"/>
    </row>
    <row r="125" spans="1:37" s="1" customFormat="1" ht="18.75">
      <c r="A125" s="7"/>
      <c r="B125" s="7" t="s">
        <v>167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06"/>
      <c r="AB125" s="106"/>
      <c r="AC125" s="106"/>
      <c r="AD125" s="106"/>
      <c r="AE125" s="106"/>
      <c r="AF125" s="106"/>
      <c r="AG125" s="107"/>
      <c r="AH125" s="107"/>
      <c r="AI125" s="28"/>
      <c r="AJ125" s="28"/>
      <c r="AK125" s="32"/>
    </row>
    <row r="126" spans="1:37" s="1" customFormat="1" ht="25.5">
      <c r="A126" s="7" t="s">
        <v>170</v>
      </c>
      <c r="B126" s="7" t="s">
        <v>171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06"/>
      <c r="AB126" s="106"/>
      <c r="AC126" s="106"/>
      <c r="AD126" s="106"/>
      <c r="AE126" s="106"/>
      <c r="AF126" s="106"/>
      <c r="AG126" s="107"/>
      <c r="AH126" s="107"/>
      <c r="AI126" s="28"/>
      <c r="AJ126" s="28"/>
      <c r="AK126" s="32"/>
    </row>
    <row r="127" spans="1:37" s="1" customFormat="1" ht="18.75">
      <c r="A127" s="7"/>
      <c r="B127" s="7" t="s">
        <v>167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06"/>
      <c r="AB127" s="106"/>
      <c r="AC127" s="106"/>
      <c r="AD127" s="106"/>
      <c r="AE127" s="106"/>
      <c r="AF127" s="106"/>
      <c r="AG127" s="107"/>
      <c r="AH127" s="107"/>
      <c r="AI127" s="28"/>
      <c r="AJ127" s="28"/>
      <c r="AK127" s="32"/>
    </row>
    <row r="128" spans="1:37" s="1" customFormat="1" ht="25.5">
      <c r="A128" s="61">
        <v>16</v>
      </c>
      <c r="B128" s="61" t="s">
        <v>172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116"/>
      <c r="AB128" s="116"/>
      <c r="AC128" s="116"/>
      <c r="AD128" s="116"/>
      <c r="AE128" s="116"/>
      <c r="AF128" s="116"/>
      <c r="AG128" s="116"/>
      <c r="AH128" s="116"/>
      <c r="AI128" s="69"/>
      <c r="AJ128" s="69"/>
      <c r="AK128" s="78"/>
    </row>
    <row r="129" spans="1:37" s="1" customFormat="1" ht="18.75">
      <c r="A129" s="7" t="s">
        <v>173</v>
      </c>
      <c r="B129" s="7" t="s">
        <v>174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06"/>
      <c r="AB129" s="106"/>
      <c r="AC129" s="106"/>
      <c r="AD129" s="106"/>
      <c r="AE129" s="106"/>
      <c r="AF129" s="106"/>
      <c r="AG129" s="107"/>
      <c r="AH129" s="107"/>
      <c r="AI129" s="28"/>
      <c r="AJ129" s="28"/>
      <c r="AK129" s="32"/>
    </row>
    <row r="130" spans="1:37" s="1" customFormat="1" ht="18.75">
      <c r="A130" s="7" t="s">
        <v>175</v>
      </c>
      <c r="B130" s="7" t="s">
        <v>176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06"/>
      <c r="AB130" s="106"/>
      <c r="AC130" s="106"/>
      <c r="AD130" s="106"/>
      <c r="AE130" s="106"/>
      <c r="AF130" s="106"/>
      <c r="AG130" s="107"/>
      <c r="AH130" s="107"/>
      <c r="AI130" s="28"/>
      <c r="AJ130" s="28"/>
      <c r="AK130" s="32"/>
    </row>
    <row r="131" spans="1:37" s="1" customFormat="1" ht="18.75">
      <c r="A131" s="7" t="s">
        <v>177</v>
      </c>
      <c r="B131" s="7" t="s">
        <v>178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06"/>
      <c r="AB131" s="106"/>
      <c r="AC131" s="106"/>
      <c r="AD131" s="106"/>
      <c r="AE131" s="106"/>
      <c r="AF131" s="106"/>
      <c r="AG131" s="107"/>
      <c r="AH131" s="107"/>
      <c r="AI131" s="28"/>
      <c r="AJ131" s="28"/>
      <c r="AK131" s="32"/>
    </row>
    <row r="132" spans="1:37" s="1" customFormat="1" ht="25.5">
      <c r="A132" s="7" t="s">
        <v>179</v>
      </c>
      <c r="B132" s="7" t="s">
        <v>180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06"/>
      <c r="AB132" s="106"/>
      <c r="AC132" s="106"/>
      <c r="AD132" s="106"/>
      <c r="AE132" s="106"/>
      <c r="AF132" s="106"/>
      <c r="AG132" s="107"/>
      <c r="AH132" s="107"/>
      <c r="AI132" s="28"/>
      <c r="AJ132" s="28"/>
      <c r="AK132" s="32"/>
    </row>
    <row r="133" spans="1:37" s="1" customFormat="1" ht="18.75">
      <c r="A133" s="7" t="s">
        <v>181</v>
      </c>
      <c r="B133" s="7" t="s">
        <v>182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06"/>
      <c r="AB133" s="106"/>
      <c r="AC133" s="106"/>
      <c r="AD133" s="106"/>
      <c r="AE133" s="106"/>
      <c r="AF133" s="106"/>
      <c r="AG133" s="107"/>
      <c r="AH133" s="107"/>
      <c r="AI133" s="28"/>
      <c r="AJ133" s="28"/>
      <c r="AK133" s="32"/>
    </row>
    <row r="134" spans="1:37" s="1" customFormat="1" ht="18.75">
      <c r="A134" s="7" t="s">
        <v>183</v>
      </c>
      <c r="B134" s="7" t="s">
        <v>184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06"/>
      <c r="AB134" s="106"/>
      <c r="AC134" s="106"/>
      <c r="AD134" s="106"/>
      <c r="AE134" s="106"/>
      <c r="AF134" s="106"/>
      <c r="AG134" s="107"/>
      <c r="AH134" s="107"/>
      <c r="AI134" s="28"/>
      <c r="AJ134" s="28"/>
      <c r="AK134" s="32"/>
    </row>
    <row r="135" spans="1:37" s="1" customFormat="1" ht="18.75">
      <c r="A135" s="7" t="s">
        <v>185</v>
      </c>
      <c r="B135" s="7" t="s">
        <v>186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06"/>
      <c r="AB135" s="106"/>
      <c r="AC135" s="106"/>
      <c r="AD135" s="106"/>
      <c r="AE135" s="106"/>
      <c r="AF135" s="106"/>
      <c r="AG135" s="107"/>
      <c r="AH135" s="107"/>
      <c r="AI135" s="28"/>
      <c r="AJ135" s="28"/>
      <c r="AK135" s="32"/>
    </row>
    <row r="136" spans="1:37" s="1" customFormat="1" ht="25.5">
      <c r="A136" s="61">
        <v>17</v>
      </c>
      <c r="B136" s="61" t="s">
        <v>187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116"/>
      <c r="AB136" s="116"/>
      <c r="AC136" s="116"/>
      <c r="AD136" s="116"/>
      <c r="AE136" s="116"/>
      <c r="AF136" s="116"/>
      <c r="AG136" s="116"/>
      <c r="AH136" s="116"/>
      <c r="AI136" s="69"/>
      <c r="AJ136" s="69"/>
      <c r="AK136" s="78"/>
    </row>
    <row r="137" spans="1:37" s="1" customFormat="1" ht="18.75">
      <c r="A137" s="7" t="s">
        <v>188</v>
      </c>
      <c r="B137" s="7" t="s">
        <v>189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06"/>
      <c r="AB137" s="106"/>
      <c r="AC137" s="106"/>
      <c r="AD137" s="106"/>
      <c r="AE137" s="106"/>
      <c r="AF137" s="106"/>
      <c r="AG137" s="107"/>
      <c r="AH137" s="107"/>
      <c r="AI137" s="28"/>
      <c r="AJ137" s="28"/>
      <c r="AK137" s="32"/>
    </row>
    <row r="138" spans="1:37" s="1" customFormat="1" ht="18.75">
      <c r="A138" s="7"/>
      <c r="B138" s="7" t="s">
        <v>167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06"/>
      <c r="AB138" s="106"/>
      <c r="AC138" s="106"/>
      <c r="AD138" s="106"/>
      <c r="AE138" s="106"/>
      <c r="AF138" s="106"/>
      <c r="AG138" s="107"/>
      <c r="AH138" s="107"/>
      <c r="AI138" s="28"/>
      <c r="AJ138" s="28"/>
      <c r="AK138" s="32"/>
    </row>
    <row r="139" spans="1:37" s="1" customFormat="1" ht="18.75">
      <c r="A139" s="7" t="s">
        <v>190</v>
      </c>
      <c r="B139" s="7" t="s">
        <v>169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06"/>
      <c r="AB139" s="106"/>
      <c r="AC139" s="106"/>
      <c r="AD139" s="106"/>
      <c r="AE139" s="106"/>
      <c r="AF139" s="106"/>
      <c r="AG139" s="107"/>
      <c r="AH139" s="107"/>
      <c r="AI139" s="28"/>
      <c r="AJ139" s="28"/>
      <c r="AK139" s="32"/>
    </row>
    <row r="140" spans="1:37" s="1" customFormat="1" ht="18.75">
      <c r="A140" s="7"/>
      <c r="B140" s="7" t="s">
        <v>167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06"/>
      <c r="AB140" s="106"/>
      <c r="AC140" s="106"/>
      <c r="AD140" s="106"/>
      <c r="AE140" s="106"/>
      <c r="AF140" s="106"/>
      <c r="AG140" s="107"/>
      <c r="AH140" s="107"/>
      <c r="AI140" s="28"/>
      <c r="AJ140" s="28"/>
      <c r="AK140" s="32"/>
    </row>
    <row r="141" spans="1:37" s="1" customFormat="1" ht="25.5">
      <c r="A141" s="7" t="s">
        <v>191</v>
      </c>
      <c r="B141" s="7" t="s">
        <v>171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06"/>
      <c r="AB141" s="106"/>
      <c r="AC141" s="106"/>
      <c r="AD141" s="106"/>
      <c r="AE141" s="106"/>
      <c r="AF141" s="106"/>
      <c r="AG141" s="107"/>
      <c r="AH141" s="107"/>
      <c r="AI141" s="28"/>
      <c r="AJ141" s="28"/>
      <c r="AK141" s="32"/>
    </row>
    <row r="142" spans="1:37" s="1" customFormat="1" ht="18.75">
      <c r="A142" s="7"/>
      <c r="B142" s="7" t="s">
        <v>167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06"/>
      <c r="AB142" s="106"/>
      <c r="AC142" s="106"/>
      <c r="AD142" s="106"/>
      <c r="AE142" s="106"/>
      <c r="AF142" s="106"/>
      <c r="AG142" s="107"/>
      <c r="AH142" s="107"/>
      <c r="AI142" s="28"/>
      <c r="AJ142" s="28"/>
      <c r="AK142" s="32"/>
    </row>
    <row r="143" spans="1:37" s="1" customFormat="1" ht="20.25">
      <c r="A143" s="114" t="s">
        <v>192</v>
      </c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2"/>
      <c r="AJ143" s="2"/>
      <c r="AK143" s="33"/>
    </row>
    <row r="144" spans="1:37" s="1" customFormat="1" ht="25.5">
      <c r="A144" s="79">
        <v>18</v>
      </c>
      <c r="B144" s="79" t="s">
        <v>58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106"/>
      <c r="AB144" s="106"/>
      <c r="AC144" s="106"/>
      <c r="AD144" s="106"/>
      <c r="AE144" s="106"/>
      <c r="AF144" s="106"/>
      <c r="AG144" s="107"/>
      <c r="AH144" s="107"/>
      <c r="AI144" s="28"/>
      <c r="AJ144" s="28"/>
      <c r="AK144" s="32"/>
    </row>
    <row r="145" spans="1:37" s="1" customFormat="1" ht="25.5">
      <c r="A145" s="79">
        <v>19</v>
      </c>
      <c r="B145" s="79" t="s">
        <v>193</v>
      </c>
      <c r="C145" s="79"/>
      <c r="D145" s="79"/>
      <c r="E145" s="79">
        <v>3</v>
      </c>
      <c r="F145" s="79"/>
      <c r="G145" s="79"/>
      <c r="H145" s="79"/>
      <c r="I145" s="79">
        <v>3</v>
      </c>
      <c r="J145" s="79"/>
      <c r="K145" s="79"/>
      <c r="L145" s="79"/>
      <c r="M145" s="79">
        <v>2</v>
      </c>
      <c r="N145" s="79"/>
      <c r="O145" s="79"/>
      <c r="P145" s="79"/>
      <c r="Q145" s="79">
        <v>2</v>
      </c>
      <c r="R145" s="79"/>
      <c r="S145" s="79"/>
      <c r="T145" s="79"/>
      <c r="U145" s="79"/>
      <c r="V145" s="79"/>
      <c r="W145" s="79">
        <v>1</v>
      </c>
      <c r="X145" s="79"/>
      <c r="Y145" s="79">
        <v>1</v>
      </c>
      <c r="Z145" s="79"/>
      <c r="AA145" s="106"/>
      <c r="AB145" s="106"/>
      <c r="AC145" s="106"/>
      <c r="AD145" s="106"/>
      <c r="AE145" s="106">
        <v>1</v>
      </c>
      <c r="AF145" s="106"/>
      <c r="AG145" s="107">
        <v>1</v>
      </c>
      <c r="AH145" s="107"/>
      <c r="AI145" s="28">
        <v>7</v>
      </c>
      <c r="AJ145" s="28"/>
      <c r="AK145" s="32"/>
    </row>
    <row r="146" spans="1:37" s="1" customFormat="1" ht="25.5">
      <c r="A146" s="79">
        <v>20</v>
      </c>
      <c r="B146" s="79" t="s">
        <v>194</v>
      </c>
      <c r="C146" s="79"/>
      <c r="D146" s="79"/>
      <c r="E146" s="79">
        <v>134</v>
      </c>
      <c r="F146" s="79"/>
      <c r="G146" s="79"/>
      <c r="H146" s="79"/>
      <c r="I146" s="79">
        <v>134</v>
      </c>
      <c r="J146" s="79"/>
      <c r="K146" s="79"/>
      <c r="L146" s="79"/>
      <c r="M146" s="79">
        <v>35</v>
      </c>
      <c r="N146" s="79"/>
      <c r="O146" s="79"/>
      <c r="P146" s="79"/>
      <c r="Q146" s="79">
        <v>35</v>
      </c>
      <c r="R146" s="79"/>
      <c r="S146" s="79"/>
      <c r="T146" s="79"/>
      <c r="U146" s="79"/>
      <c r="V146" s="79"/>
      <c r="W146" s="79">
        <v>13</v>
      </c>
      <c r="X146" s="79"/>
      <c r="Y146" s="79">
        <v>13</v>
      </c>
      <c r="Z146" s="79"/>
      <c r="AA146" s="106"/>
      <c r="AB146" s="106"/>
      <c r="AC146" s="106"/>
      <c r="AD146" s="106"/>
      <c r="AE146" s="106">
        <v>18</v>
      </c>
      <c r="AF146" s="106"/>
      <c r="AG146" s="107">
        <v>18</v>
      </c>
      <c r="AH146" s="107"/>
      <c r="AI146" s="28">
        <v>200</v>
      </c>
      <c r="AJ146" s="28"/>
      <c r="AK146" s="32"/>
    </row>
    <row r="147" spans="1:37" s="1" customFormat="1" ht="25.5">
      <c r="A147" s="79">
        <v>21</v>
      </c>
      <c r="B147" s="79" t="s">
        <v>195</v>
      </c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106"/>
      <c r="AB147" s="106"/>
      <c r="AC147" s="106"/>
      <c r="AD147" s="106"/>
      <c r="AE147" s="106"/>
      <c r="AF147" s="106"/>
      <c r="AG147" s="107"/>
      <c r="AH147" s="107"/>
      <c r="AI147" s="28"/>
      <c r="AJ147" s="28"/>
      <c r="AK147" s="32"/>
    </row>
    <row r="149" spans="1:37">
      <c r="A149" s="108" t="s">
        <v>196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80"/>
      <c r="AJ149" s="80"/>
    </row>
    <row r="150" spans="1:37">
      <c r="A150" s="108" t="s">
        <v>197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80"/>
      <c r="AJ150" s="80"/>
    </row>
    <row r="151" spans="1:37">
      <c r="B151" s="108" t="s">
        <v>198</v>
      </c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80"/>
      <c r="AJ151" s="80"/>
    </row>
  </sheetData>
  <mergeCells count="790">
    <mergeCell ref="C1:H1"/>
    <mergeCell ref="I1:J1"/>
    <mergeCell ref="K1:P1"/>
    <mergeCell ref="Q1:R1"/>
    <mergeCell ref="S1:X1"/>
    <mergeCell ref="Y1:Z1"/>
    <mergeCell ref="AA1:AF1"/>
    <mergeCell ref="AG1:AH1"/>
    <mergeCell ref="AI1:AJ1"/>
    <mergeCell ref="U2:V2"/>
    <mergeCell ref="W2:X2"/>
    <mergeCell ref="Y2:Z2"/>
    <mergeCell ref="AA2:AB2"/>
    <mergeCell ref="AC2:AD2"/>
    <mergeCell ref="AE2:AF2"/>
    <mergeCell ref="AG2:AH2"/>
    <mergeCell ref="AI2:AJ2"/>
    <mergeCell ref="A3:AH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W4:X4"/>
    <mergeCell ref="Y4:Z4"/>
    <mergeCell ref="AA4:AB4"/>
    <mergeCell ref="AC4:AD4"/>
    <mergeCell ref="AE4:AF4"/>
    <mergeCell ref="AG4:AH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C4:D4"/>
    <mergeCell ref="E4:F4"/>
    <mergeCell ref="G6:H6"/>
    <mergeCell ref="I6:J6"/>
    <mergeCell ref="K6:L6"/>
    <mergeCell ref="M6:N6"/>
    <mergeCell ref="O6:P6"/>
    <mergeCell ref="Q6:R6"/>
    <mergeCell ref="S6:T6"/>
    <mergeCell ref="U4:V4"/>
    <mergeCell ref="G4:H4"/>
    <mergeCell ref="I4:J4"/>
    <mergeCell ref="K4:L4"/>
    <mergeCell ref="M4:N4"/>
    <mergeCell ref="O4:P4"/>
    <mergeCell ref="Q4:R4"/>
    <mergeCell ref="S4:T4"/>
    <mergeCell ref="U6:V6"/>
    <mergeCell ref="W6:X6"/>
    <mergeCell ref="Y6:Z6"/>
    <mergeCell ref="AA6:AB6"/>
    <mergeCell ref="AC6:AD6"/>
    <mergeCell ref="AE6:AF6"/>
    <mergeCell ref="AG6:AH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C6:D6"/>
    <mergeCell ref="E6:F6"/>
    <mergeCell ref="W8:X8"/>
    <mergeCell ref="Y8:Z8"/>
    <mergeCell ref="AA8:AB8"/>
    <mergeCell ref="AC8:AD8"/>
    <mergeCell ref="AE8:AF8"/>
    <mergeCell ref="AG8:AH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C8:D8"/>
    <mergeCell ref="E8:F8"/>
    <mergeCell ref="G10:H10"/>
    <mergeCell ref="I10:J10"/>
    <mergeCell ref="K10:L10"/>
    <mergeCell ref="M10:N10"/>
    <mergeCell ref="O10:P10"/>
    <mergeCell ref="Q10:R10"/>
    <mergeCell ref="S10:T10"/>
    <mergeCell ref="U8:V8"/>
    <mergeCell ref="G8:H8"/>
    <mergeCell ref="I8:J8"/>
    <mergeCell ref="K8:L8"/>
    <mergeCell ref="M8:N8"/>
    <mergeCell ref="O8:P8"/>
    <mergeCell ref="Q8:R8"/>
    <mergeCell ref="S8:T8"/>
    <mergeCell ref="U10:V10"/>
    <mergeCell ref="W10:X10"/>
    <mergeCell ref="Y10:Z10"/>
    <mergeCell ref="AA10:AB10"/>
    <mergeCell ref="AC10:AD10"/>
    <mergeCell ref="AE10:AF10"/>
    <mergeCell ref="AG10:AH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C10:D10"/>
    <mergeCell ref="E10:F10"/>
    <mergeCell ref="W12:X12"/>
    <mergeCell ref="Y12:Z12"/>
    <mergeCell ref="AA12:AB12"/>
    <mergeCell ref="AC12:AD12"/>
    <mergeCell ref="AE12:AF12"/>
    <mergeCell ref="AG12:AH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C12:D12"/>
    <mergeCell ref="E12:F12"/>
    <mergeCell ref="G14:H14"/>
    <mergeCell ref="I14:J14"/>
    <mergeCell ref="K14:L14"/>
    <mergeCell ref="M14:N14"/>
    <mergeCell ref="O14:P14"/>
    <mergeCell ref="Q14:R14"/>
    <mergeCell ref="S14:T14"/>
    <mergeCell ref="U12:V12"/>
    <mergeCell ref="G12:H12"/>
    <mergeCell ref="I12:J12"/>
    <mergeCell ref="K12:L12"/>
    <mergeCell ref="M12:N12"/>
    <mergeCell ref="O12:P12"/>
    <mergeCell ref="Q12:R12"/>
    <mergeCell ref="S12:T12"/>
    <mergeCell ref="U14:V14"/>
    <mergeCell ref="W14:X14"/>
    <mergeCell ref="Y14:Z14"/>
    <mergeCell ref="AA14:AB14"/>
    <mergeCell ref="AC14:AD14"/>
    <mergeCell ref="AE14:AF14"/>
    <mergeCell ref="AG14:AH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C14:D14"/>
    <mergeCell ref="E14:F14"/>
    <mergeCell ref="W16:X16"/>
    <mergeCell ref="Y16:Z16"/>
    <mergeCell ref="AA16:AB16"/>
    <mergeCell ref="AC16:AD16"/>
    <mergeCell ref="AE16:AF16"/>
    <mergeCell ref="AG16:AH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C16:D16"/>
    <mergeCell ref="E16:F16"/>
    <mergeCell ref="G18:H18"/>
    <mergeCell ref="I18:J18"/>
    <mergeCell ref="K18:L18"/>
    <mergeCell ref="M18:N18"/>
    <mergeCell ref="O18:P18"/>
    <mergeCell ref="Q18:R18"/>
    <mergeCell ref="S18:T18"/>
    <mergeCell ref="U16:V16"/>
    <mergeCell ref="G16:H16"/>
    <mergeCell ref="I16:J16"/>
    <mergeCell ref="K16:L16"/>
    <mergeCell ref="M16:N16"/>
    <mergeCell ref="O16:P16"/>
    <mergeCell ref="Q16:R16"/>
    <mergeCell ref="S16:T16"/>
    <mergeCell ref="U18:V18"/>
    <mergeCell ref="W18:X18"/>
    <mergeCell ref="Y18:Z18"/>
    <mergeCell ref="AA18:AB18"/>
    <mergeCell ref="AC18:AD18"/>
    <mergeCell ref="AE18:AF18"/>
    <mergeCell ref="AG18:AH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C18:D18"/>
    <mergeCell ref="E18:F18"/>
    <mergeCell ref="W20:X20"/>
    <mergeCell ref="Y20:Z20"/>
    <mergeCell ref="AA20:AB20"/>
    <mergeCell ref="AC20:AD20"/>
    <mergeCell ref="AE20:AF20"/>
    <mergeCell ref="AG20:AH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C20:D20"/>
    <mergeCell ref="E20:F20"/>
    <mergeCell ref="G22:H22"/>
    <mergeCell ref="I22:J22"/>
    <mergeCell ref="K22:L22"/>
    <mergeCell ref="M22:N22"/>
    <mergeCell ref="O22:P22"/>
    <mergeCell ref="Q22:R22"/>
    <mergeCell ref="S22:T22"/>
    <mergeCell ref="U20:V20"/>
    <mergeCell ref="G20:H20"/>
    <mergeCell ref="I20:J20"/>
    <mergeCell ref="K20:L20"/>
    <mergeCell ref="M20:N20"/>
    <mergeCell ref="O20:P20"/>
    <mergeCell ref="Q20:R20"/>
    <mergeCell ref="S20:T20"/>
    <mergeCell ref="U22:V22"/>
    <mergeCell ref="W22:X22"/>
    <mergeCell ref="Y22:Z22"/>
    <mergeCell ref="AA22:AB22"/>
    <mergeCell ref="AC22:AD22"/>
    <mergeCell ref="AE22:AF22"/>
    <mergeCell ref="AG22:AH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C22:D22"/>
    <mergeCell ref="E22:F22"/>
    <mergeCell ref="W24:X24"/>
    <mergeCell ref="Y24:Z24"/>
    <mergeCell ref="AA24:AB24"/>
    <mergeCell ref="AC24:AD24"/>
    <mergeCell ref="AE24:AF24"/>
    <mergeCell ref="AG24:AH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C24:D24"/>
    <mergeCell ref="E24:F24"/>
    <mergeCell ref="G26:H26"/>
    <mergeCell ref="I26:J26"/>
    <mergeCell ref="K26:L26"/>
    <mergeCell ref="M26:N26"/>
    <mergeCell ref="O26:P26"/>
    <mergeCell ref="Q26:R26"/>
    <mergeCell ref="S26:T26"/>
    <mergeCell ref="U24:V24"/>
    <mergeCell ref="G24:H24"/>
    <mergeCell ref="I24:J24"/>
    <mergeCell ref="K24:L24"/>
    <mergeCell ref="M24:N24"/>
    <mergeCell ref="O24:P24"/>
    <mergeCell ref="Q24:R24"/>
    <mergeCell ref="S24:T24"/>
    <mergeCell ref="U26:V26"/>
    <mergeCell ref="W26:X26"/>
    <mergeCell ref="Y26:Z26"/>
    <mergeCell ref="AA26:AB26"/>
    <mergeCell ref="AC26:AD26"/>
    <mergeCell ref="AE26:AF26"/>
    <mergeCell ref="AG26:AH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C26:D26"/>
    <mergeCell ref="E26:F26"/>
    <mergeCell ref="W28:X28"/>
    <mergeCell ref="Y28:Z28"/>
    <mergeCell ref="AA28:AB28"/>
    <mergeCell ref="AC28:AD28"/>
    <mergeCell ref="AE28:AF28"/>
    <mergeCell ref="AG28:AH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C28:D28"/>
    <mergeCell ref="E28:F28"/>
    <mergeCell ref="G30:H30"/>
    <mergeCell ref="I30:J30"/>
    <mergeCell ref="K30:L30"/>
    <mergeCell ref="M30:N30"/>
    <mergeCell ref="O30:P30"/>
    <mergeCell ref="Q30:R30"/>
    <mergeCell ref="S30:T30"/>
    <mergeCell ref="U28:V28"/>
    <mergeCell ref="G28:H28"/>
    <mergeCell ref="I28:J28"/>
    <mergeCell ref="K28:L28"/>
    <mergeCell ref="M28:N28"/>
    <mergeCell ref="O28:P28"/>
    <mergeCell ref="Q28:R28"/>
    <mergeCell ref="S28:T28"/>
    <mergeCell ref="U30:V30"/>
    <mergeCell ref="W30:X30"/>
    <mergeCell ref="Y30:Z30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C30:D30"/>
    <mergeCell ref="E30:F30"/>
    <mergeCell ref="W32:X32"/>
    <mergeCell ref="Y32:Z32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C32:D32"/>
    <mergeCell ref="E32:F32"/>
    <mergeCell ref="G34:H34"/>
    <mergeCell ref="I34:J34"/>
    <mergeCell ref="K34:L34"/>
    <mergeCell ref="M34:N34"/>
    <mergeCell ref="O34:P34"/>
    <mergeCell ref="Q34:R34"/>
    <mergeCell ref="S34:T34"/>
    <mergeCell ref="U32:V32"/>
    <mergeCell ref="G32:H32"/>
    <mergeCell ref="I32:J32"/>
    <mergeCell ref="K32:L32"/>
    <mergeCell ref="M32:N32"/>
    <mergeCell ref="O32:P32"/>
    <mergeCell ref="Q32:R32"/>
    <mergeCell ref="S32:T32"/>
    <mergeCell ref="U34:V34"/>
    <mergeCell ref="W34:X34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C34:D34"/>
    <mergeCell ref="E34:F34"/>
    <mergeCell ref="W36:X36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8:H38"/>
    <mergeCell ref="I38:J38"/>
    <mergeCell ref="K38:L38"/>
    <mergeCell ref="M38:N38"/>
    <mergeCell ref="O38:P38"/>
    <mergeCell ref="Q38:R38"/>
    <mergeCell ref="S38:T38"/>
    <mergeCell ref="U36:V36"/>
    <mergeCell ref="G36:H36"/>
    <mergeCell ref="I36:J36"/>
    <mergeCell ref="K36:L36"/>
    <mergeCell ref="M36:N36"/>
    <mergeCell ref="O36:P36"/>
    <mergeCell ref="Q36:R36"/>
    <mergeCell ref="S36:T36"/>
    <mergeCell ref="U38:V38"/>
    <mergeCell ref="W38:X38"/>
    <mergeCell ref="Y38:Z38"/>
    <mergeCell ref="AA38:AB38"/>
    <mergeCell ref="AC38:AD38"/>
    <mergeCell ref="AE38:AF38"/>
    <mergeCell ref="AG38:AH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C38:D38"/>
    <mergeCell ref="E38:F38"/>
    <mergeCell ref="A40:AH40"/>
    <mergeCell ref="W41:X41"/>
    <mergeCell ref="Y41:Z41"/>
    <mergeCell ref="AA41:AB41"/>
    <mergeCell ref="AC41:AD41"/>
    <mergeCell ref="AE41:AF41"/>
    <mergeCell ref="AG41:AH41"/>
    <mergeCell ref="W42:X42"/>
    <mergeCell ref="Y42:Z42"/>
    <mergeCell ref="AA42:AB42"/>
    <mergeCell ref="AC42:AD42"/>
    <mergeCell ref="AE42:AF42"/>
    <mergeCell ref="AG42:AH42"/>
    <mergeCell ref="A43:AH43"/>
    <mergeCell ref="AM43:AN43"/>
    <mergeCell ref="C44:H44"/>
    <mergeCell ref="I44:J44"/>
    <mergeCell ref="K44:P44"/>
    <mergeCell ref="Q44:R44"/>
    <mergeCell ref="S44:X44"/>
    <mergeCell ref="Y44:Z44"/>
    <mergeCell ref="AA44:AF44"/>
    <mergeCell ref="AG44:AH44"/>
    <mergeCell ref="AI44:AJ44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86:AH86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87:H87"/>
    <mergeCell ref="I87:J87"/>
    <mergeCell ref="K87:P87"/>
    <mergeCell ref="Q87:R87"/>
    <mergeCell ref="S87:X87"/>
    <mergeCell ref="Y87:Z87"/>
    <mergeCell ref="AA87:AF87"/>
    <mergeCell ref="AG87:AH87"/>
    <mergeCell ref="AI87:AJ87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119:AH119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AA120:AB120"/>
    <mergeCell ref="AC120:AD120"/>
    <mergeCell ref="AE120:AF120"/>
    <mergeCell ref="AG120:AH120"/>
    <mergeCell ref="AA121:AB121"/>
    <mergeCell ref="AC121:AD121"/>
    <mergeCell ref="AE121:AF121"/>
    <mergeCell ref="AG121:AH121"/>
    <mergeCell ref="AA122:AB122"/>
    <mergeCell ref="AC122:AD122"/>
    <mergeCell ref="AE122:AF122"/>
    <mergeCell ref="AG122:AH122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5:AB125"/>
    <mergeCell ref="AC125:AD125"/>
    <mergeCell ref="AE125:AF125"/>
    <mergeCell ref="AG125:AH125"/>
    <mergeCell ref="AA126:AB126"/>
    <mergeCell ref="AC126:AD126"/>
    <mergeCell ref="AE126:AF126"/>
    <mergeCell ref="AG126:AH126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31:AB131"/>
    <mergeCell ref="AC131:AD131"/>
    <mergeCell ref="AE131:AF131"/>
    <mergeCell ref="AG131:AH131"/>
    <mergeCell ref="AA132:AB132"/>
    <mergeCell ref="AC132:AD132"/>
    <mergeCell ref="AE132:AF132"/>
    <mergeCell ref="AG132:AH132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A137:AB137"/>
    <mergeCell ref="AC137:AD137"/>
    <mergeCell ref="AE137:AF137"/>
    <mergeCell ref="AG137:AH137"/>
    <mergeCell ref="AA138:AB138"/>
    <mergeCell ref="AC138:AD138"/>
    <mergeCell ref="AE138:AF138"/>
    <mergeCell ref="AG138:AH138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G146:AH146"/>
    <mergeCell ref="AA141:AB141"/>
    <mergeCell ref="AC141:AD141"/>
    <mergeCell ref="AE141:AF141"/>
    <mergeCell ref="AG141:AH141"/>
    <mergeCell ref="AA142:AB142"/>
    <mergeCell ref="AC142:AD142"/>
    <mergeCell ref="AE142:AF142"/>
    <mergeCell ref="AG142:AH142"/>
    <mergeCell ref="A143:AH143"/>
    <mergeCell ref="AA147:AB147"/>
    <mergeCell ref="AC147:AD147"/>
    <mergeCell ref="AE147:AF147"/>
    <mergeCell ref="AG147:AH147"/>
    <mergeCell ref="A149:AH149"/>
    <mergeCell ref="A150:AH150"/>
    <mergeCell ref="B151:AH151"/>
    <mergeCell ref="A1:A2"/>
    <mergeCell ref="A44:A46"/>
    <mergeCell ref="A87:A89"/>
    <mergeCell ref="B1:B2"/>
    <mergeCell ref="B44:B46"/>
    <mergeCell ref="B87:B89"/>
    <mergeCell ref="AA144:AB144"/>
    <mergeCell ref="AC144:AD144"/>
    <mergeCell ref="AE144:AF144"/>
    <mergeCell ref="AG144:AH144"/>
    <mergeCell ref="AA145:AB145"/>
    <mergeCell ref="AC145:AD145"/>
    <mergeCell ref="AE145:AF145"/>
    <mergeCell ref="AG145:AH145"/>
    <mergeCell ref="AA146:AB146"/>
    <mergeCell ref="AC146:AD146"/>
    <mergeCell ref="AE146:AF146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ColWidth="9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Janat</dc:creator>
  <cp:lastModifiedBy>IT-5</cp:lastModifiedBy>
  <cp:lastPrinted>2024-07-02T06:28:27Z</cp:lastPrinted>
  <dcterms:created xsi:type="dcterms:W3CDTF">2006-09-16T00:00:00Z</dcterms:created>
  <dcterms:modified xsi:type="dcterms:W3CDTF">2025-01-05T05:18:32Z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ADC2D5082C274A32B1E10F0BDF435A69</vt:lpwstr>
  </property>
  <property fmtid="{D5CDD505-2E9C-101B-9397-08002B2CF9AE}" pid="3" name="KSOProductBuildVer">
    <vt:lpwstr>1049-11.2.0.11042</vt:lpwstr>
  </property>
</Properties>
</file>